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0" windowHeight="4680"/>
  </bookViews>
  <sheets>
    <sheet name="Большой бассейн" sheetId="1" r:id="rId1"/>
    <sheet name="Льготники" sheetId="6" r:id="rId2"/>
    <sheet name="Малый бассейн" sheetId="2" r:id="rId3"/>
    <sheet name="ТРЕНАЖЕРНЫЙ ЗАЛ " sheetId="3" r:id="rId4"/>
    <sheet name=". ЗАЛ НАСТОЛЬНОГО ТЕННИСА " sheetId="4" r:id="rId5"/>
    <sheet name="БОЛЬШОЙ ИГРОВОЙ ЗАЛ" sheetId="5" r:id="rId6"/>
  </sheets>
  <definedNames>
    <definedName name="_GoBack" localSheetId="1">Льготники!$A$59</definedName>
    <definedName name="_xlnm.Print_Area" localSheetId="0">'Большой бассейн'!$A$1:$H$147</definedName>
  </definedNames>
  <calcPr calcId="124519" calcOnSave="0"/>
</workbook>
</file>

<file path=xl/calcChain.xml><?xml version="1.0" encoding="utf-8"?>
<calcChain xmlns="http://schemas.openxmlformats.org/spreadsheetml/2006/main">
  <c r="H45" i="6"/>
  <c r="H44"/>
  <c r="H42"/>
  <c r="H41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E45"/>
  <c r="E44"/>
  <c r="E42"/>
  <c r="E41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H20"/>
  <c r="E20"/>
  <c r="H19"/>
  <c r="E19"/>
  <c r="H17"/>
  <c r="E17"/>
  <c r="H16"/>
  <c r="E16"/>
  <c r="H12"/>
  <c r="E12"/>
  <c r="H10"/>
  <c r="E10"/>
  <c r="G9" i="2"/>
  <c r="D9"/>
  <c r="G8"/>
  <c r="D8"/>
  <c r="G7"/>
  <c r="D7"/>
  <c r="G6"/>
  <c r="D6"/>
  <c r="G5"/>
  <c r="D5"/>
  <c r="H15" i="1"/>
  <c r="H13"/>
  <c r="H11"/>
  <c r="G125"/>
  <c r="G124"/>
  <c r="G123"/>
  <c r="G122"/>
  <c r="G121"/>
  <c r="D125"/>
  <c r="D124"/>
  <c r="D123"/>
  <c r="D122"/>
  <c r="D121"/>
  <c r="H63"/>
  <c r="E63"/>
  <c r="H62"/>
  <c r="E62"/>
  <c r="E53"/>
  <c r="H53"/>
  <c r="E54"/>
  <c r="H54"/>
  <c r="E55"/>
  <c r="H55"/>
  <c r="H52"/>
  <c r="E52"/>
  <c r="H51"/>
  <c r="E51"/>
  <c r="H50"/>
  <c r="E50"/>
  <c r="H49"/>
  <c r="E49"/>
  <c r="H48"/>
  <c r="E48"/>
  <c r="H47"/>
  <c r="E47"/>
  <c r="H46"/>
  <c r="E46"/>
  <c r="H45"/>
  <c r="E45"/>
  <c r="H44"/>
  <c r="E44"/>
  <c r="H43"/>
  <c r="E43"/>
  <c r="H42"/>
  <c r="E42"/>
  <c r="H41"/>
  <c r="E41"/>
  <c r="H40"/>
  <c r="E40"/>
  <c r="H39"/>
  <c r="E39"/>
  <c r="H38"/>
  <c r="E38"/>
  <c r="H37"/>
  <c r="E37"/>
  <c r="H36"/>
  <c r="E36"/>
  <c r="H35"/>
  <c r="E35"/>
  <c r="H34"/>
  <c r="E34"/>
  <c r="H33"/>
  <c r="E33"/>
  <c r="H32"/>
  <c r="E32"/>
  <c r="H31"/>
  <c r="E31"/>
  <c r="H30"/>
  <c r="E30"/>
  <c r="H29"/>
  <c r="E29"/>
  <c r="H28"/>
  <c r="E28"/>
  <c r="H27"/>
  <c r="E27"/>
  <c r="H26"/>
  <c r="E26"/>
  <c r="H25"/>
  <c r="E25"/>
  <c r="H24"/>
  <c r="E24"/>
  <c r="H23"/>
  <c r="E23"/>
  <c r="H22"/>
  <c r="E22"/>
  <c r="H21"/>
  <c r="E21"/>
  <c r="H20"/>
  <c r="E20"/>
</calcChain>
</file>

<file path=xl/sharedStrings.xml><?xml version="1.0" encoding="utf-8"?>
<sst xmlns="http://schemas.openxmlformats.org/spreadsheetml/2006/main" count="608" uniqueCount="202">
  <si>
    <t>ПРЕЙСКУРАНТ ЦЕН</t>
  </si>
  <si>
    <t>на платные физкультурно-оздоровительные услуги,</t>
  </si>
  <si>
    <t>1. БОЛЬШОЙ БАССЕЙН СК " ГРИФОН ".</t>
  </si>
  <si>
    <t>1.1 Плавание в большом бассейне</t>
  </si>
  <si>
    <t>Продолжительность занятий: Пн-Сб - 30 мин., Вс -45 мин.</t>
  </si>
  <si>
    <t>Абонемент "Малый сезон”</t>
  </si>
  <si>
    <t>Период</t>
  </si>
  <si>
    <t>посещения</t>
  </si>
  <si>
    <t>Время посещения</t>
  </si>
  <si>
    <t>1 занятие в неделю</t>
  </si>
  <si>
    <t>2 занятия в неделю</t>
  </si>
  <si>
    <t>Стоимость 1 занятия, руб.</t>
  </si>
  <si>
    <t>Кол-во занятий по абонементу</t>
  </si>
  <si>
    <t>Стоимость услуги,руб.</t>
  </si>
  <si>
    <t>7.30-9.00 20.30-22.00; Вскр 8.30-22.00</t>
  </si>
  <si>
    <t>9.00-17.00</t>
  </si>
  <si>
    <t>8 500,00р.</t>
  </si>
  <si>
    <t>17.00-20.30</t>
  </si>
  <si>
    <t>8 000,00р.</t>
  </si>
  <si>
    <t>6 000,00р.</t>
  </si>
  <si>
    <t>5 850,00р.</t>
  </si>
  <si>
    <t>6 500,00р.</t>
  </si>
  <si>
    <t>5 000,00р.</t>
  </si>
  <si>
    <t>3 500,00р.</t>
  </si>
  <si>
    <t>3 000,00р.</t>
  </si>
  <si>
    <t>Абонемент на месяц</t>
  </si>
  <si>
    <t>Стоимость 1 занятия,руб.</t>
  </si>
  <si>
    <t>Стоимость</t>
  </si>
  <si>
    <t>занятия,руб.</t>
  </si>
  <si>
    <t>7.30-17.00, Вскр 8.30-22.00</t>
  </si>
  <si>
    <t>2 200,00р.</t>
  </si>
  <si>
    <t>17.00-22.00</t>
  </si>
  <si>
    <t>1.2. Свободное посещение</t>
  </si>
  <si>
    <t xml:space="preserve">Абонемент на свободное посещение бассейна </t>
  </si>
  <si>
    <t>Период посещения</t>
  </si>
  <si>
    <t>время посещения</t>
  </si>
  <si>
    <t>график посещения</t>
  </si>
  <si>
    <t>по расписанию*</t>
  </si>
  <si>
    <t>Не ограничено</t>
  </si>
  <si>
    <t>X</t>
  </si>
  <si>
    <t>Абонемент на свободное посещение бассейна и тренажёрного зала</t>
  </si>
  <si>
    <t xml:space="preserve">Абонемент на свободное посещение бассейна (утро) </t>
  </si>
  <si>
    <t>7.30-17.00 в будние дни; 9.СО- 16.00 в выходные дни*</t>
  </si>
  <si>
    <t>Абонемент на свободное посещение бассейна и тренажёрного зала (утро)</t>
  </si>
  <si>
    <t>Абонемент "Малый сезон" на свободное посещение бассейна</t>
  </si>
  <si>
    <t>* Кроме времени учебных занятий, тренировок сборных команд и организаций(юридических лиц)</t>
  </si>
  <si>
    <t>Абонемент "Малый сезон" на свободное посещение бассейна и тренажёрного зала</t>
  </si>
  <si>
    <t>20 000,00р.</t>
  </si>
  <si>
    <t>1.3 Занятия плаванием в группах</t>
  </si>
  <si>
    <t>Абонемент " ЮНИОР" для подростков 11-16 лет</t>
  </si>
  <si>
    <t>Продолжительно сть занятия</t>
  </si>
  <si>
    <t>Абонемент на</t>
  </si>
  <si>
    <t>календарный</t>
  </si>
  <si>
    <t>2 раза в неделю</t>
  </si>
  <si>
    <t>45 мин</t>
  </si>
  <si>
    <t>по расписанию</t>
  </si>
  <si>
    <t>месяц</t>
  </si>
  <si>
    <t>1.4 Разовые посещения бассейна.</t>
  </si>
  <si>
    <t>Разовое посещения бассейна</t>
  </si>
  <si>
    <t>Вид услуг</t>
  </si>
  <si>
    <t>Разовое посещение</t>
  </si>
  <si>
    <t>7.30-22.00</t>
  </si>
  <si>
    <t>ПН-СБ</t>
  </si>
  <si>
    <t>30 минут</t>
  </si>
  <si>
    <t>Разовое посещение, воскресенье</t>
  </si>
  <si>
    <t>8.30-22.00</t>
  </si>
  <si>
    <t>ВС</t>
  </si>
  <si>
    <t>650,00р.</t>
  </si>
  <si>
    <t xml:space="preserve">Разовое посещения бассейна и тренажёрного зала </t>
  </si>
  <si>
    <t>700,00р.</t>
  </si>
  <si>
    <t>Индивидуальное обучение плаванию</t>
  </si>
  <si>
    <t>Персональная тренировка</t>
  </si>
  <si>
    <t>по договоренности</t>
  </si>
  <si>
    <t>45 минут</t>
  </si>
  <si>
    <t>2 000,00р.</t>
  </si>
  <si>
    <t>Сплит тренировка (2 человека)</t>
  </si>
  <si>
    <t>Продолжит.занятия</t>
  </si>
  <si>
    <t>Кол-во занятий</t>
  </si>
  <si>
    <t>60 минут (30 и 30)</t>
  </si>
  <si>
    <t>75 мин (45 и 30)</t>
  </si>
  <si>
    <t>По договоренности</t>
  </si>
  <si>
    <t>Микст тренировка (15 мин. в тренажерном зале + 30 мин.в бассейне)</t>
  </si>
  <si>
    <t>2. МАЛЫЙ БАССЕЙН СК " ГРИФОН "</t>
  </si>
  <si>
    <t>2.1. Обучение плаванию в группах для детей</t>
  </si>
  <si>
    <t>Стоимость 1 занятия в неделю</t>
  </si>
  <si>
    <t>2.2. Индивидуальное обучение детей плаванию.</t>
  </si>
  <si>
    <t>График посещения</t>
  </si>
  <si>
    <t>2.3 Занятия аквафитнесом в группах</t>
  </si>
  <si>
    <t>Продолжительность занятия</t>
  </si>
  <si>
    <t>Абонемент на календарный месяц</t>
  </si>
  <si>
    <t>1 раз в неделю</t>
  </si>
  <si>
    <t>3 раза в неделю</t>
  </si>
  <si>
    <t>2.4 Обучение плаванию в группах для детей ( для юридических лиц , группой до 12 человек).</t>
  </si>
  <si>
    <t>3. ТРЕНАЖЕРНЫЙ ЗАЛ СК "ГРИФОН"</t>
  </si>
  <si>
    <t>3.1. Занятия в тренажерном зале.</t>
  </si>
  <si>
    <t>Вид абонемента</t>
  </si>
  <si>
    <r>
      <t>Продолжи-тел</t>
    </r>
    <r>
      <rPr>
        <sz val="12"/>
        <color rgb="FF000000"/>
        <rFont val="Microsoft Sans Serif"/>
        <family val="2"/>
        <charset val="204"/>
      </rPr>
      <t>ь</t>
    </r>
    <r>
      <rPr>
        <sz val="8.5"/>
        <color rgb="FF000000"/>
        <rFont val="Calibri"/>
        <family val="2"/>
        <charset val="204"/>
      </rPr>
      <t>ность занятия</t>
    </r>
  </si>
  <si>
    <t>Стоимость занятия,руб.</t>
  </si>
  <si>
    <t>08.00-15.00 в будние дни</t>
  </si>
  <si>
    <t>9.00-15.00 в выходные дни</t>
  </si>
  <si>
    <t>15.00-22.00 в будние дни</t>
  </si>
  <si>
    <t>15.00-21.00 в выходные дни</t>
  </si>
  <si>
    <t>3.2. Индивидуальное занятие в тренажерном зале.</t>
  </si>
  <si>
    <t>Вид услуги</t>
  </si>
  <si>
    <t>1 час</t>
  </si>
  <si>
    <t>1 200,00р.</t>
  </si>
  <si>
    <t>3.3. Разовое посещение тренажерного зала</t>
  </si>
  <si>
    <t>Стоимость занятия, руб.</t>
  </si>
  <si>
    <t>500,00р.</t>
  </si>
  <si>
    <t>4. ЗАЛ НАСТОЛЬНОГО ТЕННИСА СК " ГРИФОН ".</t>
  </si>
  <si>
    <t>4.1. Занятия в группах настольного тенниса</t>
  </si>
  <si>
    <t>Продолжительн ость занятия</t>
  </si>
  <si>
    <t>2 часа</t>
  </si>
  <si>
    <t>1 600,00р.</t>
  </si>
  <si>
    <t>3 040,00р.</t>
  </si>
  <si>
    <t>3 420,00р.</t>
  </si>
  <si>
    <t>3 800,00р.</t>
  </si>
  <si>
    <t>4.2. Занятия в группах аэробики, танцев.</t>
  </si>
  <si>
    <t>Занятие в группе ( до 10 человек)</t>
  </si>
  <si>
    <t>9.00-16.00</t>
  </si>
  <si>
    <t>16.00-23.00</t>
  </si>
  <si>
    <t>1 400,00р.</t>
  </si>
  <si>
    <t>Занятие в группе ( более 10 человек)</t>
  </si>
  <si>
    <t>9.00-23.00</t>
  </si>
  <si>
    <t>5. БОЛЬШОЙ ИГРОВОЙ ЗАЛ</t>
  </si>
  <si>
    <t>Занятия в группах игровыми видами спорта (баскетбол, волейбол, мини-футбол).</t>
  </si>
  <si>
    <t>Занятие в группе (до 20 человек)</t>
  </si>
  <si>
    <t>7.00-17.00, 21.00-23.00</t>
  </si>
  <si>
    <t>1,5 часа</t>
  </si>
  <si>
    <t>17.00-21.00</t>
  </si>
  <si>
    <t>Занятие в группе (более 20 человек)</t>
  </si>
  <si>
    <t>7.00-23.00</t>
  </si>
  <si>
    <t>6. Зал единоборств СК "ГРИФОН"</t>
  </si>
  <si>
    <t>Занятие в группе (до 15 человек)</t>
  </si>
  <si>
    <t>Занятие в группе (более 15 человек)</t>
  </si>
  <si>
    <t>Абонемент "Малый сезон"</t>
  </si>
  <si>
    <t>Иол-во занятий по абонементу</t>
  </si>
  <si>
    <t>2. Тренажерный зал СК " ГРИФОН ".</t>
  </si>
  <si>
    <t xml:space="preserve"> 2.1. Занятия в тренажерном зале.</t>
  </si>
  <si>
    <t>Продолжительноеть занятия</t>
  </si>
  <si>
    <t>09.00-15.00 в выходные дни</t>
  </si>
  <si>
    <t>не ограничено</t>
  </si>
  <si>
    <t>6000,00р.</t>
  </si>
  <si>
    <t>750,00р.</t>
  </si>
  <si>
    <t>4 недели подряд с любой даты в период с 25.01.2026 г. по 30.06.2026 г.</t>
  </si>
  <si>
    <t>" Малый сезон" (утро) с 25.01.26 по 30.06.26</t>
  </si>
  <si>
    <t>" Малый сезон" (вечер) с 25.01.26 по 30.06.26</t>
  </si>
  <si>
    <t>на месяц, утро (30 календарных дней с любой даты в период с 25.01.26 по 30.06.26</t>
  </si>
  <si>
    <t>на месяц,вечер (30 календарных дней с любой даты в период с 30.01.26 по 30.06.26</t>
  </si>
  <si>
    <t>4 недели подряд с любой даты в период с 25.01.2026г. по 30.06.2026 г.</t>
  </si>
  <si>
    <t>Абонемент на месяц, утро (30 календарных дней подряд с любой даты в период с 25.01.2026 Г. по 30.06.2026 г.</t>
  </si>
  <si>
    <t>Абонемент на месяц, вечер (30 календарных дней подряд с любой даты в период с 25.01.2026 г. по 30.06.2026 г.</t>
  </si>
  <si>
    <t>предоставляемые спортивным комплексом " Грифон"</t>
  </si>
  <si>
    <t xml:space="preserve"> физическим и юридическим лицам</t>
  </si>
  <si>
    <t xml:space="preserve">Расчет стоимости физкультурно-оздоровительных услуг по договору </t>
  </si>
  <si>
    <t xml:space="preserve">с юридическими лицами(группой до 40 человек) производить в соответствии </t>
  </si>
  <si>
    <t>с п.п. 1.1,исходя из стоимости занятий и количества занимающихся в группе.</t>
  </si>
  <si>
    <t xml:space="preserve">Расчет стоимости физкультурно-оздоровительных услуг по договору с юридическими </t>
  </si>
  <si>
    <t>лицами производить в соответствии с п.п. 2.1,исходя стоимости и количества занятий ,</t>
  </si>
  <si>
    <t xml:space="preserve"> и количества занимающихся в группе.3.ТРЕНАЖЕРНЫЙ ЗАЛ СК «ГРИФОН»</t>
  </si>
  <si>
    <t>на платные физкультурно-оздоровительные услуги,предостэвляемые спортивным комплексом " Грифон" пенсионерам(РФ),</t>
  </si>
  <si>
    <t xml:space="preserve"> участникам СВО, ветеранам труда, студентам очной формы обучения государственных ВУЗов Санкт-Петербурга ; студентам </t>
  </si>
  <si>
    <t>и аспирантам СПбГЭУ всех форм обучения и сотрудникам СПбГЭУ.</t>
  </si>
  <si>
    <t>6.1. Занятия единоборствами в группах</t>
  </si>
  <si>
    <t>6.2. Занятия по греко-римской борьбе в группах (дети)</t>
  </si>
  <si>
    <t>2600.00р</t>
  </si>
  <si>
    <t>3250.00р</t>
  </si>
  <si>
    <t>5200,00р.</t>
  </si>
  <si>
    <t>1.1. Плавание в большом бассейне (продолжительность занятия:Пн-Сб - 30 мин; Вс - 45 мин)</t>
  </si>
  <si>
    <t>х</t>
  </si>
  <si>
    <t>01.09.2026 по 29.12.2026(вторник)</t>
  </si>
  <si>
    <t>с 02.09.26 по 29.12.2026 г</t>
  </si>
  <si>
    <t>с 09.09.26 по 29.12.2026 г</t>
  </si>
  <si>
    <t>с 16.09.26 по 29.12.2026 г</t>
  </si>
  <si>
    <t>с 23.09.26 по 29.12.2026 г</t>
  </si>
  <si>
    <t>с 30.09.26 по 29.12.2026 г</t>
  </si>
  <si>
    <t>с 07.10.26 по 29.12.2026 г</t>
  </si>
  <si>
    <t>с 14.10.26 по 29.12.2026 г</t>
  </si>
  <si>
    <t>с 21.10.26 по 29.12.2026 г</t>
  </si>
  <si>
    <t>с 28.10.26 по 29.12.2026 г</t>
  </si>
  <si>
    <t>с 04.11.26 по 29.12.2026 г</t>
  </si>
  <si>
    <t>с 11.11.26 по 29.12.2026 г</t>
  </si>
  <si>
    <t>с 18.11.26 по 29.12.2026 г</t>
  </si>
  <si>
    <t>с 25.11.26 по 29.12.2026 г</t>
  </si>
  <si>
    <t>4 недели подряд с любой даты в период с 01.09.2026 г. по 29.12.2026 г.</t>
  </si>
  <si>
    <t>30 календарных дней подряд с любой даты в период с 01.09.2026 г. по 29.12.2026 г.</t>
  </si>
  <si>
    <t>8000,00р.</t>
  </si>
  <si>
    <t>7500,00р.</t>
  </si>
  <si>
    <t>С 01.09.26 г. по 29.12.26 г.</t>
  </si>
  <si>
    <t>24 000,00р.</t>
  </si>
  <si>
    <t>800,00р.</t>
  </si>
  <si>
    <t>1.5 Обучение плаванию в группах для взрослых</t>
  </si>
  <si>
    <t>1.6 Разовые посещение бассейн  + тренажёрный  зал</t>
  </si>
  <si>
    <t>1.7 Индивидуальное обучение плаванию</t>
  </si>
  <si>
    <t>1.8 Занятия плаванием для юридических лиц .</t>
  </si>
  <si>
    <t>Абонемент с 01.09.26 по 29.12.26 (вторник)</t>
  </si>
  <si>
    <t>Абонемент с 04.11.26 по 29.12.26</t>
  </si>
  <si>
    <t>Абонемент с 02.12.26 по 29.12.26</t>
  </si>
  <si>
    <t xml:space="preserve">Абонемент с 07.10.26 по 29.12.26  </t>
  </si>
  <si>
    <t>Абонемент с 02.09.26 по 29.12.26</t>
  </si>
  <si>
    <t>16э</t>
  </si>
  <si>
    <t>01.09.2026 по       29.12.2026(вторник)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</si>
</sst>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2"/>
      <color rgb="FF000000"/>
      <name val="Microsoft Sans Serif"/>
      <family val="2"/>
      <charset val="204"/>
    </font>
    <font>
      <sz val="8.5"/>
      <color theme="1"/>
      <name val="Calibri"/>
      <family val="2"/>
      <charset val="204"/>
      <scheme val="minor"/>
    </font>
    <font>
      <sz val="8.5"/>
      <color rgb="FF000000"/>
      <name val="Calibri"/>
      <family val="2"/>
      <charset val="204"/>
    </font>
    <font>
      <b/>
      <sz val="8.5"/>
      <color rgb="FF000000"/>
      <name val="Calibri"/>
      <family val="2"/>
      <charset val="204"/>
    </font>
    <font>
      <sz val="1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  <font>
      <sz val="9"/>
      <color rgb="FF000000"/>
      <name val="Microsoft Sans Serif"/>
      <family val="2"/>
      <charset val="204"/>
    </font>
    <font>
      <sz val="7.5"/>
      <color theme="1"/>
      <name val="Calibri"/>
      <family val="2"/>
      <charset val="204"/>
      <scheme val="minor"/>
    </font>
    <font>
      <sz val="11"/>
      <color rgb="FF000000"/>
      <name val="Microsoft Sans Serif"/>
      <family val="2"/>
      <charset val="204"/>
    </font>
    <font>
      <sz val="9.5"/>
      <color rgb="FF000000"/>
      <name val="Calibri"/>
      <family val="2"/>
      <charset val="204"/>
    </font>
    <font>
      <sz val="7.5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.5"/>
      <color rgb="FF000000"/>
      <name val="Calibri"/>
      <family val="2"/>
      <charset val="204"/>
      <scheme val="minor"/>
    </font>
    <font>
      <sz val="9.5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.5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5" fillId="0" borderId="0" xfId="0" applyFont="1"/>
    <xf numFmtId="0" fontId="2" fillId="0" borderId="0" xfId="0" applyFont="1"/>
    <xf numFmtId="0" fontId="5" fillId="0" borderId="0" xfId="0" applyFont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horizontal="left" indent="1"/>
    </xf>
    <xf numFmtId="0" fontId="3" fillId="2" borderId="6" xfId="0" applyFont="1" applyFill="1" applyBorder="1" applyAlignment="1">
      <alignment horizontal="center" vertical="top" wrapText="1"/>
    </xf>
    <xf numFmtId="0" fontId="9" fillId="0" borderId="0" xfId="0" applyFont="1"/>
    <xf numFmtId="0" fontId="12" fillId="0" borderId="0" xfId="0" applyFont="1" applyAlignment="1">
      <alignment horizontal="left" indent="1"/>
    </xf>
    <xf numFmtId="0" fontId="0" fillId="0" borderId="0" xfId="0" applyAlignment="1">
      <alignment horizontal="left" indent="3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indent="8"/>
    </xf>
    <xf numFmtId="0" fontId="11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justify" wrapText="1"/>
    </xf>
    <xf numFmtId="0" fontId="11" fillId="2" borderId="1" xfId="0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wrapText="1" indent="1"/>
    </xf>
    <xf numFmtId="0" fontId="11" fillId="2" borderId="1" xfId="0" applyFont="1" applyFill="1" applyBorder="1" applyAlignment="1">
      <alignment horizontal="left" wrapText="1" indent="2"/>
    </xf>
    <xf numFmtId="0" fontId="11" fillId="2" borderId="3" xfId="0" applyFont="1" applyFill="1" applyBorder="1" applyAlignment="1">
      <alignment horizontal="justify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/>
    <xf numFmtId="0" fontId="0" fillId="0" borderId="0" xfId="0" applyAlignment="1"/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right" vertical="center" wrapText="1"/>
    </xf>
    <xf numFmtId="0" fontId="13" fillId="2" borderId="3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center" vertical="center" wrapText="1"/>
    </xf>
    <xf numFmtId="4" fontId="13" fillId="2" borderId="6" xfId="0" applyNumberFormat="1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 wrapText="1"/>
    </xf>
    <xf numFmtId="0" fontId="13" fillId="2" borderId="10" xfId="0" applyFont="1" applyFill="1" applyBorder="1" applyAlignment="1">
      <alignment horizontal="center" vertical="center" wrapText="1"/>
    </xf>
    <xf numFmtId="4" fontId="13" fillId="2" borderId="10" xfId="0" applyNumberFormat="1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4" fontId="10" fillId="2" borderId="6" xfId="0" applyNumberFormat="1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0" borderId="0" xfId="0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/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justify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wrapText="1"/>
    </xf>
    <xf numFmtId="0" fontId="16" fillId="0" borderId="0" xfId="0" applyFont="1" applyAlignment="1">
      <alignment horizontal="left" indent="3"/>
    </xf>
    <xf numFmtId="0" fontId="0" fillId="3" borderId="0" xfId="0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7" fillId="0" borderId="11" xfId="0" applyFont="1" applyBorder="1"/>
    <xf numFmtId="0" fontId="4" fillId="2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4" fontId="4" fillId="2" borderId="11" xfId="0" applyNumberFormat="1" applyFont="1" applyFill="1" applyBorder="1" applyAlignment="1">
      <alignment horizontal="center" vertical="center" wrapText="1"/>
    </xf>
    <xf numFmtId="0" fontId="18" fillId="0" borderId="28" xfId="0" applyFont="1" applyBorder="1" applyAlignment="1"/>
    <xf numFmtId="0" fontId="18" fillId="0" borderId="29" xfId="0" applyFont="1" applyBorder="1" applyAlignment="1"/>
    <xf numFmtId="0" fontId="18" fillId="0" borderId="30" xfId="0" applyFont="1" applyBorder="1" applyAlignment="1"/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0" fontId="0" fillId="3" borderId="11" xfId="0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wrapText="1"/>
    </xf>
    <xf numFmtId="0" fontId="11" fillId="2" borderId="7" xfId="0" applyFont="1" applyFill="1" applyBorder="1" applyAlignment="1">
      <alignment horizontal="left" wrapText="1"/>
    </xf>
    <xf numFmtId="0" fontId="11" fillId="2" borderId="8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6"/>
  <sheetViews>
    <sheetView tabSelected="1" view="pageBreakPreview" topLeftCell="A79" zoomScale="136" zoomScaleSheetLayoutView="136" workbookViewId="0">
      <selection activeCell="H72" sqref="H72"/>
    </sheetView>
  </sheetViews>
  <sheetFormatPr defaultRowHeight="15"/>
  <cols>
    <col min="2" max="2" width="9.42578125" customWidth="1"/>
  </cols>
  <sheetData>
    <row r="1" spans="1:12" ht="15.75">
      <c r="A1" s="23" t="s">
        <v>0</v>
      </c>
    </row>
    <row r="2" spans="1:12" ht="15.75">
      <c r="A2" s="23" t="s">
        <v>1</v>
      </c>
    </row>
    <row r="3" spans="1:12" ht="19.5" customHeight="1">
      <c r="A3" s="23" t="s">
        <v>152</v>
      </c>
    </row>
    <row r="4" spans="1:12" ht="19.5" customHeight="1">
      <c r="A4" s="23" t="s">
        <v>153</v>
      </c>
    </row>
    <row r="5" spans="1:12" ht="15.75">
      <c r="A5" s="23" t="s">
        <v>2</v>
      </c>
    </row>
    <row r="6" spans="1:12" ht="15.75">
      <c r="A6" s="23" t="s">
        <v>3</v>
      </c>
    </row>
    <row r="7" spans="1:12" ht="15.75">
      <c r="A7" s="23" t="s">
        <v>4</v>
      </c>
    </row>
    <row r="8" spans="1:12" ht="15.75" thickBot="1">
      <c r="A8" s="24" t="s">
        <v>5</v>
      </c>
    </row>
    <row r="9" spans="1:12">
      <c r="A9" s="98" t="s">
        <v>6</v>
      </c>
      <c r="B9" s="122" t="s">
        <v>8</v>
      </c>
      <c r="C9" s="122" t="s">
        <v>9</v>
      </c>
      <c r="D9" s="122"/>
      <c r="E9" s="122"/>
      <c r="F9" s="122" t="s">
        <v>10</v>
      </c>
      <c r="G9" s="122"/>
      <c r="H9" s="124"/>
      <c r="I9" s="96"/>
      <c r="J9" s="96"/>
      <c r="K9" s="96"/>
      <c r="L9" s="96"/>
    </row>
    <row r="10" spans="1:12" ht="45.75" thickBot="1">
      <c r="A10" s="101" t="s">
        <v>7</v>
      </c>
      <c r="B10" s="123"/>
      <c r="C10" s="102" t="s">
        <v>11</v>
      </c>
      <c r="D10" s="102" t="s">
        <v>12</v>
      </c>
      <c r="E10" s="102" t="s">
        <v>13</v>
      </c>
      <c r="F10" s="102" t="s">
        <v>11</v>
      </c>
      <c r="G10" s="102" t="s">
        <v>12</v>
      </c>
      <c r="H10" s="103" t="s">
        <v>13</v>
      </c>
    </row>
    <row r="11" spans="1:12">
      <c r="A11" s="125" t="s">
        <v>201</v>
      </c>
      <c r="B11" s="126" t="s">
        <v>14</v>
      </c>
      <c r="C11" s="128">
        <v>450</v>
      </c>
      <c r="D11" s="128">
        <v>18</v>
      </c>
      <c r="E11" s="128">
        <v>8100</v>
      </c>
      <c r="F11" s="128">
        <v>400</v>
      </c>
      <c r="G11" s="143">
        <v>35</v>
      </c>
      <c r="H11" s="144">
        <f>F11*G11</f>
        <v>14000</v>
      </c>
    </row>
    <row r="12" spans="1:12" ht="18.75" customHeight="1" thickBot="1">
      <c r="A12" s="121"/>
      <c r="B12" s="127"/>
      <c r="C12" s="129"/>
      <c r="D12" s="129"/>
      <c r="E12" s="129"/>
      <c r="F12" s="129"/>
      <c r="G12" s="128"/>
      <c r="H12" s="145"/>
    </row>
    <row r="13" spans="1:12">
      <c r="A13" s="121"/>
      <c r="B13" s="127" t="s">
        <v>15</v>
      </c>
      <c r="C13" s="129">
        <v>400</v>
      </c>
      <c r="D13" s="128">
        <v>18</v>
      </c>
      <c r="E13" s="129">
        <v>8050</v>
      </c>
      <c r="F13" s="128">
        <v>350</v>
      </c>
      <c r="G13" s="143">
        <v>35</v>
      </c>
      <c r="H13" s="144">
        <f t="shared" ref="H13" si="0">F13*G13</f>
        <v>12250</v>
      </c>
    </row>
    <row r="14" spans="1:12" ht="15.75" thickBot="1">
      <c r="A14" s="121"/>
      <c r="B14" s="127"/>
      <c r="C14" s="129"/>
      <c r="D14" s="129"/>
      <c r="E14" s="129"/>
      <c r="F14" s="129"/>
      <c r="G14" s="128"/>
      <c r="H14" s="145"/>
    </row>
    <row r="15" spans="1:12">
      <c r="A15" s="121"/>
      <c r="B15" s="127" t="s">
        <v>17</v>
      </c>
      <c r="C15" s="129">
        <v>500</v>
      </c>
      <c r="D15" s="128">
        <v>18</v>
      </c>
      <c r="E15" s="129">
        <v>10350</v>
      </c>
      <c r="F15" s="128">
        <v>450</v>
      </c>
      <c r="G15" s="143">
        <v>35</v>
      </c>
      <c r="H15" s="144">
        <f t="shared" ref="H15" si="1">F15*G15</f>
        <v>15750</v>
      </c>
    </row>
    <row r="16" spans="1:12">
      <c r="A16" s="121"/>
      <c r="B16" s="127"/>
      <c r="C16" s="129"/>
      <c r="D16" s="129"/>
      <c r="E16" s="129"/>
      <c r="F16" s="129"/>
      <c r="G16" s="128"/>
      <c r="H16" s="145"/>
    </row>
    <row r="17" spans="1:8" ht="45">
      <c r="A17" s="121" t="s">
        <v>171</v>
      </c>
      <c r="B17" s="99" t="s">
        <v>14</v>
      </c>
      <c r="C17" s="97">
        <v>450</v>
      </c>
      <c r="D17" s="97">
        <v>17</v>
      </c>
      <c r="E17" s="97">
        <v>7650</v>
      </c>
      <c r="F17" s="97">
        <v>400</v>
      </c>
      <c r="G17" s="97">
        <v>34</v>
      </c>
      <c r="H17" s="100">
        <v>13600</v>
      </c>
    </row>
    <row r="18" spans="1:8">
      <c r="A18" s="121"/>
      <c r="B18" s="99" t="s">
        <v>15</v>
      </c>
      <c r="C18" s="97">
        <v>400</v>
      </c>
      <c r="D18" s="104">
        <v>17</v>
      </c>
      <c r="E18" s="97">
        <v>6800</v>
      </c>
      <c r="F18" s="97">
        <v>350</v>
      </c>
      <c r="G18" s="104">
        <v>34</v>
      </c>
      <c r="H18" s="100">
        <v>11900</v>
      </c>
    </row>
    <row r="19" spans="1:8">
      <c r="A19" s="121"/>
      <c r="B19" s="99" t="s">
        <v>17</v>
      </c>
      <c r="C19" s="97">
        <v>500</v>
      </c>
      <c r="D19" s="104">
        <v>17</v>
      </c>
      <c r="E19" s="97">
        <v>8500</v>
      </c>
      <c r="F19" s="97">
        <v>450</v>
      </c>
      <c r="G19" s="104">
        <v>34</v>
      </c>
      <c r="H19" s="100">
        <v>15300</v>
      </c>
    </row>
    <row r="20" spans="1:8" ht="45">
      <c r="A20" s="121" t="s">
        <v>172</v>
      </c>
      <c r="B20" s="97" t="s">
        <v>14</v>
      </c>
      <c r="C20" s="97">
        <v>450</v>
      </c>
      <c r="D20" s="97">
        <v>16</v>
      </c>
      <c r="E20" s="97">
        <f>C20*D20</f>
        <v>7200</v>
      </c>
      <c r="F20" s="97">
        <v>400</v>
      </c>
      <c r="G20" s="97">
        <v>32</v>
      </c>
      <c r="H20" s="100">
        <f>F20*G20</f>
        <v>12800</v>
      </c>
    </row>
    <row r="21" spans="1:8">
      <c r="A21" s="121"/>
      <c r="B21" s="99" t="s">
        <v>15</v>
      </c>
      <c r="C21" s="104">
        <v>400</v>
      </c>
      <c r="D21" s="104">
        <v>16</v>
      </c>
      <c r="E21" s="104">
        <f t="shared" ref="E21:E55" si="2">C21*D21</f>
        <v>6400</v>
      </c>
      <c r="F21" s="104">
        <v>350</v>
      </c>
      <c r="G21" s="104">
        <v>32</v>
      </c>
      <c r="H21" s="100">
        <f t="shared" ref="H21:H55" si="3">F21*G21</f>
        <v>11200</v>
      </c>
    </row>
    <row r="22" spans="1:8">
      <c r="A22" s="121"/>
      <c r="B22" s="97" t="s">
        <v>17</v>
      </c>
      <c r="C22" s="104">
        <v>500</v>
      </c>
      <c r="D22" s="104">
        <v>16</v>
      </c>
      <c r="E22" s="104">
        <f t="shared" si="2"/>
        <v>8000</v>
      </c>
      <c r="F22" s="104">
        <v>450</v>
      </c>
      <c r="G22" s="104">
        <v>32</v>
      </c>
      <c r="H22" s="100">
        <f t="shared" si="3"/>
        <v>14400</v>
      </c>
    </row>
    <row r="23" spans="1:8" ht="45">
      <c r="A23" s="121" t="s">
        <v>173</v>
      </c>
      <c r="B23" s="97" t="s">
        <v>14</v>
      </c>
      <c r="C23" s="104">
        <v>500</v>
      </c>
      <c r="D23" s="104">
        <v>15</v>
      </c>
      <c r="E23" s="104">
        <f t="shared" si="2"/>
        <v>7500</v>
      </c>
      <c r="F23" s="104">
        <v>450</v>
      </c>
      <c r="G23" s="104">
        <v>30</v>
      </c>
      <c r="H23" s="100">
        <f t="shared" si="3"/>
        <v>13500</v>
      </c>
    </row>
    <row r="24" spans="1:8">
      <c r="A24" s="121"/>
      <c r="B24" s="97" t="s">
        <v>15</v>
      </c>
      <c r="C24" s="104">
        <v>450</v>
      </c>
      <c r="D24" s="104">
        <v>15</v>
      </c>
      <c r="E24" s="104">
        <f t="shared" si="2"/>
        <v>6750</v>
      </c>
      <c r="F24" s="104">
        <v>400</v>
      </c>
      <c r="G24" s="104">
        <v>30</v>
      </c>
      <c r="H24" s="100">
        <f t="shared" si="3"/>
        <v>12000</v>
      </c>
    </row>
    <row r="25" spans="1:8">
      <c r="A25" s="121"/>
      <c r="B25" s="97" t="s">
        <v>17</v>
      </c>
      <c r="C25" s="104">
        <v>550</v>
      </c>
      <c r="D25" s="104">
        <v>15</v>
      </c>
      <c r="E25" s="104">
        <f t="shared" si="2"/>
        <v>8250</v>
      </c>
      <c r="F25" s="104">
        <v>500</v>
      </c>
      <c r="G25" s="104">
        <v>30</v>
      </c>
      <c r="H25" s="100">
        <f t="shared" si="3"/>
        <v>15000</v>
      </c>
    </row>
    <row r="26" spans="1:8" ht="45">
      <c r="A26" s="121" t="s">
        <v>174</v>
      </c>
      <c r="B26" s="97" t="s">
        <v>14</v>
      </c>
      <c r="C26" s="104">
        <v>500</v>
      </c>
      <c r="D26" s="104">
        <v>14</v>
      </c>
      <c r="E26" s="104">
        <f t="shared" si="2"/>
        <v>7000</v>
      </c>
      <c r="F26" s="104">
        <v>450</v>
      </c>
      <c r="G26" s="104">
        <v>28</v>
      </c>
      <c r="H26" s="100">
        <f t="shared" si="3"/>
        <v>12600</v>
      </c>
    </row>
    <row r="27" spans="1:8">
      <c r="A27" s="121"/>
      <c r="B27" s="97" t="s">
        <v>15</v>
      </c>
      <c r="C27" s="104">
        <v>450</v>
      </c>
      <c r="D27" s="104">
        <v>14</v>
      </c>
      <c r="E27" s="104">
        <f t="shared" si="2"/>
        <v>6300</v>
      </c>
      <c r="F27" s="104">
        <v>400</v>
      </c>
      <c r="G27" s="104">
        <v>28</v>
      </c>
      <c r="H27" s="100">
        <f t="shared" si="3"/>
        <v>11200</v>
      </c>
    </row>
    <row r="28" spans="1:8">
      <c r="A28" s="121"/>
      <c r="B28" s="97" t="s">
        <v>17</v>
      </c>
      <c r="C28" s="104">
        <v>550</v>
      </c>
      <c r="D28" s="104">
        <v>14</v>
      </c>
      <c r="E28" s="104">
        <f t="shared" si="2"/>
        <v>7700</v>
      </c>
      <c r="F28" s="104">
        <v>500</v>
      </c>
      <c r="G28" s="104">
        <v>28</v>
      </c>
      <c r="H28" s="100">
        <f t="shared" si="3"/>
        <v>14000</v>
      </c>
    </row>
    <row r="29" spans="1:8" ht="45">
      <c r="A29" s="121" t="s">
        <v>175</v>
      </c>
      <c r="B29" s="97" t="s">
        <v>14</v>
      </c>
      <c r="C29" s="104">
        <v>500</v>
      </c>
      <c r="D29" s="104">
        <v>13</v>
      </c>
      <c r="E29" s="104">
        <f t="shared" si="2"/>
        <v>6500</v>
      </c>
      <c r="F29" s="104">
        <v>450</v>
      </c>
      <c r="G29" s="104">
        <v>26</v>
      </c>
      <c r="H29" s="100">
        <f t="shared" si="3"/>
        <v>11700</v>
      </c>
    </row>
    <row r="30" spans="1:8">
      <c r="A30" s="121"/>
      <c r="B30" s="97" t="s">
        <v>15</v>
      </c>
      <c r="C30" s="104">
        <v>450</v>
      </c>
      <c r="D30" s="104">
        <v>13</v>
      </c>
      <c r="E30" s="104">
        <f t="shared" si="2"/>
        <v>5850</v>
      </c>
      <c r="F30" s="104">
        <v>400</v>
      </c>
      <c r="G30" s="104">
        <v>26</v>
      </c>
      <c r="H30" s="100">
        <f t="shared" si="3"/>
        <v>10400</v>
      </c>
    </row>
    <row r="31" spans="1:8">
      <c r="A31" s="121"/>
      <c r="B31" s="97" t="s">
        <v>17</v>
      </c>
      <c r="C31" s="104">
        <v>550</v>
      </c>
      <c r="D31" s="104">
        <v>13</v>
      </c>
      <c r="E31" s="104">
        <f t="shared" si="2"/>
        <v>7150</v>
      </c>
      <c r="F31" s="104">
        <v>500</v>
      </c>
      <c r="G31" s="104">
        <v>26</v>
      </c>
      <c r="H31" s="100">
        <f t="shared" si="3"/>
        <v>13000</v>
      </c>
    </row>
    <row r="32" spans="1:8" ht="45">
      <c r="A32" s="121" t="s">
        <v>176</v>
      </c>
      <c r="B32" s="97" t="s">
        <v>14</v>
      </c>
      <c r="C32" s="104">
        <v>500</v>
      </c>
      <c r="D32" s="104">
        <v>12</v>
      </c>
      <c r="E32" s="104">
        <f t="shared" si="2"/>
        <v>6000</v>
      </c>
      <c r="F32" s="104">
        <v>450</v>
      </c>
      <c r="G32" s="104">
        <v>24</v>
      </c>
      <c r="H32" s="100">
        <f t="shared" si="3"/>
        <v>10800</v>
      </c>
    </row>
    <row r="33" spans="1:8">
      <c r="A33" s="121"/>
      <c r="B33" s="97" t="s">
        <v>15</v>
      </c>
      <c r="C33" s="104">
        <v>450</v>
      </c>
      <c r="D33" s="104">
        <v>12</v>
      </c>
      <c r="E33" s="104">
        <f t="shared" si="2"/>
        <v>5400</v>
      </c>
      <c r="F33" s="104">
        <v>400</v>
      </c>
      <c r="G33" s="104">
        <v>24</v>
      </c>
      <c r="H33" s="100">
        <f t="shared" si="3"/>
        <v>9600</v>
      </c>
    </row>
    <row r="34" spans="1:8">
      <c r="A34" s="121"/>
      <c r="B34" s="97" t="s">
        <v>17</v>
      </c>
      <c r="C34" s="104">
        <v>550</v>
      </c>
      <c r="D34" s="104">
        <v>12</v>
      </c>
      <c r="E34" s="104">
        <f t="shared" si="2"/>
        <v>6600</v>
      </c>
      <c r="F34" s="104">
        <v>500</v>
      </c>
      <c r="G34" s="104">
        <v>24</v>
      </c>
      <c r="H34" s="100">
        <f t="shared" si="3"/>
        <v>12000</v>
      </c>
    </row>
    <row r="35" spans="1:8" ht="45">
      <c r="A35" s="121" t="s">
        <v>177</v>
      </c>
      <c r="B35" s="97" t="s">
        <v>14</v>
      </c>
      <c r="C35" s="104">
        <v>500</v>
      </c>
      <c r="D35" s="104">
        <v>11</v>
      </c>
      <c r="E35" s="104">
        <f t="shared" si="2"/>
        <v>5500</v>
      </c>
      <c r="F35" s="104">
        <v>450</v>
      </c>
      <c r="G35" s="104">
        <v>22</v>
      </c>
      <c r="H35" s="100">
        <f t="shared" si="3"/>
        <v>9900</v>
      </c>
    </row>
    <row r="36" spans="1:8">
      <c r="A36" s="121"/>
      <c r="B36" s="97" t="s">
        <v>15</v>
      </c>
      <c r="C36" s="104">
        <v>450</v>
      </c>
      <c r="D36" s="104">
        <v>11</v>
      </c>
      <c r="E36" s="104">
        <f t="shared" si="2"/>
        <v>4950</v>
      </c>
      <c r="F36" s="104">
        <v>400</v>
      </c>
      <c r="G36" s="104">
        <v>22</v>
      </c>
      <c r="H36" s="100">
        <f t="shared" si="3"/>
        <v>8800</v>
      </c>
    </row>
    <row r="37" spans="1:8">
      <c r="A37" s="121"/>
      <c r="B37" s="97" t="s">
        <v>17</v>
      </c>
      <c r="C37" s="104">
        <v>550</v>
      </c>
      <c r="D37" s="104">
        <v>11</v>
      </c>
      <c r="E37" s="104">
        <f t="shared" si="2"/>
        <v>6050</v>
      </c>
      <c r="F37" s="104">
        <v>500</v>
      </c>
      <c r="G37" s="104">
        <v>22</v>
      </c>
      <c r="H37" s="100">
        <f t="shared" si="3"/>
        <v>11000</v>
      </c>
    </row>
    <row r="38" spans="1:8" ht="45">
      <c r="A38" s="121" t="s">
        <v>178</v>
      </c>
      <c r="B38" s="97" t="s">
        <v>14</v>
      </c>
      <c r="C38" s="104">
        <v>500</v>
      </c>
      <c r="D38" s="104">
        <v>10</v>
      </c>
      <c r="E38" s="104">
        <f t="shared" si="2"/>
        <v>5000</v>
      </c>
      <c r="F38" s="104">
        <v>450</v>
      </c>
      <c r="G38" s="104">
        <v>20</v>
      </c>
      <c r="H38" s="100">
        <f t="shared" si="3"/>
        <v>9000</v>
      </c>
    </row>
    <row r="39" spans="1:8">
      <c r="A39" s="121"/>
      <c r="B39" s="97" t="s">
        <v>15</v>
      </c>
      <c r="C39" s="104">
        <v>450</v>
      </c>
      <c r="D39" s="104">
        <v>10</v>
      </c>
      <c r="E39" s="104">
        <f t="shared" si="2"/>
        <v>4500</v>
      </c>
      <c r="F39" s="104">
        <v>400</v>
      </c>
      <c r="G39" s="104">
        <v>20</v>
      </c>
      <c r="H39" s="100">
        <f t="shared" si="3"/>
        <v>8000</v>
      </c>
    </row>
    <row r="40" spans="1:8">
      <c r="A40" s="121"/>
      <c r="B40" s="97" t="s">
        <v>17</v>
      </c>
      <c r="C40" s="104">
        <v>550</v>
      </c>
      <c r="D40" s="104">
        <v>10</v>
      </c>
      <c r="E40" s="104">
        <f t="shared" si="2"/>
        <v>5500</v>
      </c>
      <c r="F40" s="104">
        <v>500</v>
      </c>
      <c r="G40" s="104">
        <v>20</v>
      </c>
      <c r="H40" s="100">
        <f t="shared" si="3"/>
        <v>10000</v>
      </c>
    </row>
    <row r="41" spans="1:8" ht="45">
      <c r="A41" s="121" t="s">
        <v>179</v>
      </c>
      <c r="B41" s="97" t="s">
        <v>14</v>
      </c>
      <c r="C41" s="104">
        <v>500</v>
      </c>
      <c r="D41" s="104">
        <v>9</v>
      </c>
      <c r="E41" s="104">
        <f t="shared" si="2"/>
        <v>4500</v>
      </c>
      <c r="F41" s="104">
        <v>450</v>
      </c>
      <c r="G41" s="104">
        <v>18</v>
      </c>
      <c r="H41" s="100">
        <f t="shared" si="3"/>
        <v>8100</v>
      </c>
    </row>
    <row r="42" spans="1:8">
      <c r="A42" s="121"/>
      <c r="B42" s="97" t="s">
        <v>15</v>
      </c>
      <c r="C42" s="104">
        <v>450</v>
      </c>
      <c r="D42" s="104">
        <v>9</v>
      </c>
      <c r="E42" s="104">
        <f t="shared" si="2"/>
        <v>4050</v>
      </c>
      <c r="F42" s="104">
        <v>400</v>
      </c>
      <c r="G42" s="104">
        <v>18</v>
      </c>
      <c r="H42" s="100">
        <f t="shared" si="3"/>
        <v>7200</v>
      </c>
    </row>
    <row r="43" spans="1:8">
      <c r="A43" s="121"/>
      <c r="B43" s="97" t="s">
        <v>17</v>
      </c>
      <c r="C43" s="104">
        <v>550</v>
      </c>
      <c r="D43" s="104">
        <v>9</v>
      </c>
      <c r="E43" s="104">
        <f t="shared" si="2"/>
        <v>4950</v>
      </c>
      <c r="F43" s="104">
        <v>500</v>
      </c>
      <c r="G43" s="104">
        <v>18</v>
      </c>
      <c r="H43" s="100">
        <f t="shared" si="3"/>
        <v>9000</v>
      </c>
    </row>
    <row r="44" spans="1:8" ht="45">
      <c r="A44" s="121" t="s">
        <v>180</v>
      </c>
      <c r="B44" s="97" t="s">
        <v>14</v>
      </c>
      <c r="C44" s="104">
        <v>500</v>
      </c>
      <c r="D44" s="104">
        <v>8</v>
      </c>
      <c r="E44" s="104">
        <f t="shared" si="2"/>
        <v>4000</v>
      </c>
      <c r="F44" s="104">
        <v>450</v>
      </c>
      <c r="G44" s="104">
        <v>16</v>
      </c>
      <c r="H44" s="100">
        <f t="shared" si="3"/>
        <v>7200</v>
      </c>
    </row>
    <row r="45" spans="1:8">
      <c r="A45" s="121"/>
      <c r="B45" s="97" t="s">
        <v>15</v>
      </c>
      <c r="C45" s="104">
        <v>450</v>
      </c>
      <c r="D45" s="104">
        <v>8</v>
      </c>
      <c r="E45" s="104">
        <f t="shared" si="2"/>
        <v>3600</v>
      </c>
      <c r="F45" s="104">
        <v>400</v>
      </c>
      <c r="G45" s="104">
        <v>16</v>
      </c>
      <c r="H45" s="100">
        <f t="shared" si="3"/>
        <v>6400</v>
      </c>
    </row>
    <row r="46" spans="1:8">
      <c r="A46" s="121"/>
      <c r="B46" s="97" t="s">
        <v>17</v>
      </c>
      <c r="C46" s="104">
        <v>550</v>
      </c>
      <c r="D46" s="104">
        <v>8</v>
      </c>
      <c r="E46" s="104">
        <f t="shared" si="2"/>
        <v>4400</v>
      </c>
      <c r="F46" s="104">
        <v>500</v>
      </c>
      <c r="G46" s="104">
        <v>16</v>
      </c>
      <c r="H46" s="100">
        <f t="shared" si="3"/>
        <v>8000</v>
      </c>
    </row>
    <row r="47" spans="1:8" ht="45">
      <c r="A47" s="121" t="s">
        <v>181</v>
      </c>
      <c r="B47" s="97" t="s">
        <v>14</v>
      </c>
      <c r="C47" s="104">
        <v>500</v>
      </c>
      <c r="D47" s="104">
        <v>7</v>
      </c>
      <c r="E47" s="104">
        <f t="shared" si="2"/>
        <v>3500</v>
      </c>
      <c r="F47" s="104">
        <v>450</v>
      </c>
      <c r="G47" s="104">
        <v>14</v>
      </c>
      <c r="H47" s="100">
        <f t="shared" si="3"/>
        <v>6300</v>
      </c>
    </row>
    <row r="48" spans="1:8">
      <c r="A48" s="121"/>
      <c r="B48" s="97" t="s">
        <v>15</v>
      </c>
      <c r="C48" s="104">
        <v>450</v>
      </c>
      <c r="D48" s="104">
        <v>7</v>
      </c>
      <c r="E48" s="104">
        <f t="shared" si="2"/>
        <v>3150</v>
      </c>
      <c r="F48" s="104">
        <v>400</v>
      </c>
      <c r="G48" s="104">
        <v>14</v>
      </c>
      <c r="H48" s="100">
        <f t="shared" si="3"/>
        <v>5600</v>
      </c>
    </row>
    <row r="49" spans="1:9">
      <c r="A49" s="121"/>
      <c r="B49" s="97" t="s">
        <v>17</v>
      </c>
      <c r="C49" s="104">
        <v>550</v>
      </c>
      <c r="D49" s="104">
        <v>7</v>
      </c>
      <c r="E49" s="104">
        <f t="shared" si="2"/>
        <v>3850</v>
      </c>
      <c r="F49" s="104">
        <v>500</v>
      </c>
      <c r="G49" s="104">
        <v>14</v>
      </c>
      <c r="H49" s="100">
        <f t="shared" si="3"/>
        <v>7000</v>
      </c>
    </row>
    <row r="50" spans="1:9" ht="45">
      <c r="A50" s="121" t="s">
        <v>182</v>
      </c>
      <c r="B50" s="97" t="s">
        <v>14</v>
      </c>
      <c r="C50" s="104">
        <v>500</v>
      </c>
      <c r="D50" s="104">
        <v>6</v>
      </c>
      <c r="E50" s="104">
        <f t="shared" si="2"/>
        <v>3000</v>
      </c>
      <c r="F50" s="104">
        <v>450</v>
      </c>
      <c r="G50" s="104">
        <v>12</v>
      </c>
      <c r="H50" s="100">
        <f t="shared" si="3"/>
        <v>5400</v>
      </c>
    </row>
    <row r="51" spans="1:9">
      <c r="A51" s="121"/>
      <c r="B51" s="97" t="s">
        <v>15</v>
      </c>
      <c r="C51" s="104">
        <v>450</v>
      </c>
      <c r="D51" s="104">
        <v>6</v>
      </c>
      <c r="E51" s="104">
        <f t="shared" si="2"/>
        <v>2700</v>
      </c>
      <c r="F51" s="104">
        <v>400</v>
      </c>
      <c r="G51" s="104">
        <v>12</v>
      </c>
      <c r="H51" s="100">
        <f t="shared" si="3"/>
        <v>4800</v>
      </c>
    </row>
    <row r="52" spans="1:9">
      <c r="A52" s="121"/>
      <c r="B52" s="97" t="s">
        <v>17</v>
      </c>
      <c r="C52" s="104">
        <v>550</v>
      </c>
      <c r="D52" s="104">
        <v>6</v>
      </c>
      <c r="E52" s="104">
        <f t="shared" si="2"/>
        <v>3300</v>
      </c>
      <c r="F52" s="104">
        <v>500</v>
      </c>
      <c r="G52" s="104">
        <v>12</v>
      </c>
      <c r="H52" s="100">
        <f t="shared" si="3"/>
        <v>6000</v>
      </c>
      <c r="I52" s="95"/>
    </row>
    <row r="53" spans="1:9" ht="45">
      <c r="A53" s="133" t="s">
        <v>183</v>
      </c>
      <c r="B53" s="97" t="s">
        <v>14</v>
      </c>
      <c r="C53" s="104">
        <v>550</v>
      </c>
      <c r="D53" s="104">
        <v>5</v>
      </c>
      <c r="E53" s="104">
        <f t="shared" si="2"/>
        <v>2750</v>
      </c>
      <c r="F53" s="104">
        <v>500</v>
      </c>
      <c r="G53" s="104">
        <v>10</v>
      </c>
      <c r="H53" s="100">
        <f t="shared" si="3"/>
        <v>5000</v>
      </c>
    </row>
    <row r="54" spans="1:9">
      <c r="A54" s="134"/>
      <c r="B54" s="97" t="s">
        <v>15</v>
      </c>
      <c r="C54" s="104">
        <v>500</v>
      </c>
      <c r="D54" s="104">
        <v>5</v>
      </c>
      <c r="E54" s="104">
        <f t="shared" si="2"/>
        <v>2500</v>
      </c>
      <c r="F54" s="104">
        <v>450</v>
      </c>
      <c r="G54" s="104">
        <v>10</v>
      </c>
      <c r="H54" s="100">
        <f t="shared" si="3"/>
        <v>4500</v>
      </c>
    </row>
    <row r="55" spans="1:9">
      <c r="A55" s="125"/>
      <c r="B55" s="97" t="s">
        <v>17</v>
      </c>
      <c r="C55" s="104">
        <v>600</v>
      </c>
      <c r="D55" s="104">
        <v>5</v>
      </c>
      <c r="E55" s="104">
        <f t="shared" si="2"/>
        <v>3000</v>
      </c>
      <c r="F55" s="104">
        <v>550</v>
      </c>
      <c r="G55" s="104">
        <v>10</v>
      </c>
      <c r="H55" s="100">
        <f t="shared" si="3"/>
        <v>5500</v>
      </c>
      <c r="I55" s="95"/>
    </row>
    <row r="56" spans="1:9" ht="15.75" thickBot="1">
      <c r="A56" s="32"/>
      <c r="B56" s="32"/>
      <c r="C56" s="32"/>
      <c r="D56" s="32"/>
      <c r="E56" s="32"/>
      <c r="F56" s="32"/>
      <c r="G56" s="32"/>
      <c r="H56" s="32"/>
    </row>
    <row r="57" spans="1:9" ht="15.75" thickBot="1">
      <c r="A57" s="130" t="s">
        <v>25</v>
      </c>
      <c r="B57" s="131"/>
      <c r="C57" s="131"/>
      <c r="D57" s="131"/>
      <c r="E57" s="131"/>
      <c r="F57" s="131"/>
      <c r="G57" s="131"/>
      <c r="H57" s="132"/>
    </row>
    <row r="58" spans="1:9" ht="15.75" thickBot="1">
      <c r="A58" s="27" t="s">
        <v>6</v>
      </c>
      <c r="B58" s="135" t="s">
        <v>8</v>
      </c>
      <c r="C58" s="130" t="s">
        <v>9</v>
      </c>
      <c r="D58" s="131"/>
      <c r="E58" s="132"/>
      <c r="F58" s="130" t="s">
        <v>10</v>
      </c>
      <c r="G58" s="131"/>
      <c r="H58" s="132"/>
    </row>
    <row r="59" spans="1:9">
      <c r="A59" s="28" t="s">
        <v>7</v>
      </c>
      <c r="B59" s="136"/>
      <c r="C59" s="135" t="s">
        <v>26</v>
      </c>
      <c r="D59" s="135" t="s">
        <v>12</v>
      </c>
      <c r="E59" s="135" t="s">
        <v>13</v>
      </c>
      <c r="F59" s="27" t="s">
        <v>27</v>
      </c>
      <c r="G59" s="135" t="s">
        <v>12</v>
      </c>
      <c r="H59" s="135" t="s">
        <v>13</v>
      </c>
    </row>
    <row r="60" spans="1:9">
      <c r="A60" s="33"/>
      <c r="B60" s="136"/>
      <c r="C60" s="136"/>
      <c r="D60" s="136"/>
      <c r="E60" s="136"/>
      <c r="F60" s="28">
        <v>1</v>
      </c>
      <c r="G60" s="136"/>
      <c r="H60" s="136"/>
    </row>
    <row r="61" spans="1:9" ht="23.25" thickBot="1">
      <c r="A61" s="34"/>
      <c r="B61" s="137"/>
      <c r="C61" s="136"/>
      <c r="D61" s="136"/>
      <c r="E61" s="136"/>
      <c r="F61" s="28" t="s">
        <v>28</v>
      </c>
      <c r="G61" s="136"/>
      <c r="H61" s="136"/>
    </row>
    <row r="62" spans="1:9" ht="74.25" customHeight="1" thickBot="1">
      <c r="A62" s="135" t="s">
        <v>184</v>
      </c>
      <c r="B62" s="28" t="s">
        <v>29</v>
      </c>
      <c r="C62" s="104">
        <v>600</v>
      </c>
      <c r="D62" s="104">
        <v>4</v>
      </c>
      <c r="E62" s="104">
        <f>C62*D62</f>
        <v>2400</v>
      </c>
      <c r="F62" s="104">
        <v>600</v>
      </c>
      <c r="G62" s="104">
        <v>8</v>
      </c>
      <c r="H62" s="104">
        <f>F62*G62</f>
        <v>4800</v>
      </c>
    </row>
    <row r="63" spans="1:9" ht="15.75" thickBot="1">
      <c r="A63" s="137"/>
      <c r="B63" s="21" t="s">
        <v>31</v>
      </c>
      <c r="C63" s="104">
        <v>650</v>
      </c>
      <c r="D63" s="104">
        <v>4</v>
      </c>
      <c r="E63" s="104">
        <f>C63*D63</f>
        <v>2600</v>
      </c>
      <c r="F63" s="104">
        <v>650</v>
      </c>
      <c r="G63" s="104">
        <v>8</v>
      </c>
      <c r="H63" s="104">
        <f>F63*G63</f>
        <v>5200</v>
      </c>
    </row>
    <row r="64" spans="1:9">
      <c r="A64" s="32"/>
      <c r="B64" s="32"/>
      <c r="C64" s="32"/>
      <c r="D64" s="32"/>
      <c r="E64" s="32"/>
      <c r="F64" s="32"/>
      <c r="G64" s="32"/>
      <c r="H64" s="32"/>
    </row>
    <row r="65" spans="1:8" ht="16.5" thickBot="1">
      <c r="A65" s="43" t="s">
        <v>32</v>
      </c>
      <c r="B65" s="44"/>
      <c r="C65" s="44"/>
      <c r="D65" s="44"/>
      <c r="E65" s="44"/>
      <c r="F65" s="44"/>
      <c r="G65" s="44"/>
      <c r="H65" s="44"/>
    </row>
    <row r="66" spans="1:8" ht="15.75" thickBot="1">
      <c r="A66" s="138" t="s">
        <v>33</v>
      </c>
      <c r="B66" s="139"/>
      <c r="C66" s="139"/>
      <c r="D66" s="139"/>
      <c r="E66" s="139"/>
      <c r="F66" s="140"/>
      <c r="G66" s="32"/>
      <c r="H66" s="32"/>
    </row>
    <row r="67" spans="1:8" ht="45.75" thickBot="1">
      <c r="A67" s="27" t="s">
        <v>34</v>
      </c>
      <c r="B67" s="27" t="s">
        <v>35</v>
      </c>
      <c r="C67" s="27" t="s">
        <v>36</v>
      </c>
      <c r="D67" s="27" t="s">
        <v>26</v>
      </c>
      <c r="E67" s="27" t="s">
        <v>12</v>
      </c>
      <c r="F67" s="22" t="s">
        <v>13</v>
      </c>
      <c r="G67" s="32"/>
      <c r="H67" s="32"/>
    </row>
    <row r="68" spans="1:8" ht="113.25" thickBot="1">
      <c r="A68" s="21" t="s">
        <v>185</v>
      </c>
      <c r="B68" s="21" t="s">
        <v>37</v>
      </c>
      <c r="C68" s="21" t="s">
        <v>38</v>
      </c>
      <c r="D68" s="21" t="s">
        <v>39</v>
      </c>
      <c r="E68" s="21" t="s">
        <v>38</v>
      </c>
      <c r="F68" s="29" t="s">
        <v>187</v>
      </c>
      <c r="G68" s="32"/>
      <c r="H68" s="32"/>
    </row>
    <row r="69" spans="1:8" ht="15.75">
      <c r="A69" s="35"/>
      <c r="B69" s="32"/>
      <c r="C69" s="32"/>
      <c r="D69" s="32"/>
      <c r="E69" s="32"/>
      <c r="F69" s="32"/>
      <c r="G69" s="32"/>
      <c r="H69" s="32"/>
    </row>
    <row r="70" spans="1:8" ht="16.5" thickBot="1">
      <c r="A70" s="35"/>
      <c r="B70" s="32"/>
      <c r="C70" s="32"/>
      <c r="D70" s="32"/>
      <c r="E70" s="32"/>
      <c r="F70" s="32"/>
      <c r="G70" s="32"/>
      <c r="H70" s="32"/>
    </row>
    <row r="71" spans="1:8" ht="15.75" thickBot="1">
      <c r="A71" s="138" t="s">
        <v>40</v>
      </c>
      <c r="B71" s="139"/>
      <c r="C71" s="139"/>
      <c r="D71" s="139"/>
      <c r="E71" s="139"/>
      <c r="F71" s="140"/>
      <c r="G71" s="32"/>
      <c r="H71" s="32"/>
    </row>
    <row r="72" spans="1:8" ht="45.75" thickBot="1">
      <c r="A72" s="27" t="s">
        <v>34</v>
      </c>
      <c r="B72" s="27" t="s">
        <v>35</v>
      </c>
      <c r="C72" s="27" t="s">
        <v>36</v>
      </c>
      <c r="D72" s="27" t="s">
        <v>26</v>
      </c>
      <c r="E72" s="27" t="s">
        <v>12</v>
      </c>
      <c r="F72" s="22" t="s">
        <v>13</v>
      </c>
      <c r="G72" s="32"/>
      <c r="H72" s="32"/>
    </row>
    <row r="73" spans="1:8" ht="113.25" thickBot="1">
      <c r="A73" s="21" t="s">
        <v>185</v>
      </c>
      <c r="B73" s="21" t="s">
        <v>37</v>
      </c>
      <c r="C73" s="21" t="s">
        <v>38</v>
      </c>
      <c r="D73" s="21" t="s">
        <v>39</v>
      </c>
      <c r="E73" s="21" t="s">
        <v>38</v>
      </c>
      <c r="F73" s="29" t="s">
        <v>186</v>
      </c>
      <c r="G73" s="32"/>
      <c r="H73" s="32"/>
    </row>
    <row r="74" spans="1:8">
      <c r="A74" s="36"/>
      <c r="B74" s="32"/>
      <c r="C74" s="32"/>
      <c r="D74" s="32"/>
      <c r="E74" s="32"/>
      <c r="F74" s="32"/>
      <c r="G74" s="32"/>
      <c r="H74" s="32"/>
    </row>
    <row r="75" spans="1:8" ht="15.75" thickBot="1">
      <c r="A75" s="36"/>
      <c r="B75" s="32"/>
      <c r="C75" s="32"/>
      <c r="D75" s="32"/>
      <c r="E75" s="32"/>
      <c r="F75" s="32"/>
      <c r="G75" s="32"/>
      <c r="H75" s="32"/>
    </row>
    <row r="76" spans="1:8" ht="15.75" thickBot="1">
      <c r="A76" s="138" t="s">
        <v>41</v>
      </c>
      <c r="B76" s="139"/>
      <c r="C76" s="139"/>
      <c r="D76" s="139"/>
      <c r="E76" s="139"/>
      <c r="F76" s="140"/>
      <c r="G76" s="32"/>
      <c r="H76" s="32"/>
    </row>
    <row r="77" spans="1:8" ht="45.75" thickBot="1">
      <c r="A77" s="27" t="s">
        <v>34</v>
      </c>
      <c r="B77" s="27" t="s">
        <v>35</v>
      </c>
      <c r="C77" s="27" t="s">
        <v>36</v>
      </c>
      <c r="D77" s="27" t="s">
        <v>26</v>
      </c>
      <c r="E77" s="27" t="s">
        <v>12</v>
      </c>
      <c r="F77" s="22" t="s">
        <v>13</v>
      </c>
      <c r="G77" s="32"/>
      <c r="H77" s="32"/>
    </row>
    <row r="78" spans="1:8" ht="113.25" thickBot="1">
      <c r="A78" s="21" t="s">
        <v>185</v>
      </c>
      <c r="B78" s="21" t="s">
        <v>42</v>
      </c>
      <c r="C78" s="21" t="s">
        <v>38</v>
      </c>
      <c r="D78" s="21" t="s">
        <v>39</v>
      </c>
      <c r="E78" s="21" t="s">
        <v>38</v>
      </c>
      <c r="F78" s="29" t="s">
        <v>142</v>
      </c>
      <c r="G78" s="32"/>
      <c r="H78" s="32"/>
    </row>
    <row r="79" spans="1:8">
      <c r="A79" s="36"/>
      <c r="B79" s="32"/>
      <c r="C79" s="32"/>
      <c r="D79" s="32"/>
      <c r="E79" s="32"/>
      <c r="F79" s="32"/>
      <c r="G79" s="32"/>
      <c r="H79" s="32"/>
    </row>
    <row r="80" spans="1:8" ht="15.75" thickBot="1">
      <c r="A80" s="36"/>
      <c r="B80" s="32"/>
      <c r="C80" s="32"/>
      <c r="D80" s="32"/>
      <c r="E80" s="32"/>
      <c r="F80" s="32"/>
      <c r="G80" s="32"/>
      <c r="H80" s="32"/>
    </row>
    <row r="81" spans="1:8" ht="15.75" thickBot="1">
      <c r="A81" s="138" t="s">
        <v>43</v>
      </c>
      <c r="B81" s="139"/>
      <c r="C81" s="139"/>
      <c r="D81" s="139"/>
      <c r="E81" s="139"/>
      <c r="F81" s="140"/>
      <c r="G81" s="32"/>
      <c r="H81" s="32"/>
    </row>
    <row r="82" spans="1:8" ht="45.75" thickBot="1">
      <c r="A82" s="27" t="s">
        <v>34</v>
      </c>
      <c r="B82" s="27" t="s">
        <v>35</v>
      </c>
      <c r="C82" s="27" t="s">
        <v>36</v>
      </c>
      <c r="D82" s="27" t="s">
        <v>26</v>
      </c>
      <c r="E82" s="27" t="s">
        <v>12</v>
      </c>
      <c r="F82" s="22" t="s">
        <v>13</v>
      </c>
      <c r="G82" s="32"/>
      <c r="H82" s="32"/>
    </row>
    <row r="83" spans="1:8" ht="113.25" thickBot="1">
      <c r="A83" s="21" t="s">
        <v>185</v>
      </c>
      <c r="B83" s="21" t="s">
        <v>42</v>
      </c>
      <c r="C83" s="21" t="s">
        <v>38</v>
      </c>
      <c r="D83" s="21" t="s">
        <v>39</v>
      </c>
      <c r="E83" s="21" t="s">
        <v>38</v>
      </c>
      <c r="F83" s="29" t="s">
        <v>187</v>
      </c>
      <c r="G83" s="32"/>
      <c r="H83" s="32"/>
    </row>
    <row r="84" spans="1:8" ht="15.75" thickBot="1">
      <c r="A84" s="36"/>
      <c r="B84" s="32"/>
      <c r="C84" s="32"/>
      <c r="D84" s="32"/>
      <c r="E84" s="32"/>
      <c r="F84" s="32"/>
      <c r="G84" s="32"/>
      <c r="H84" s="32"/>
    </row>
    <row r="85" spans="1:8" ht="15.75" thickBot="1">
      <c r="A85" s="138" t="s">
        <v>44</v>
      </c>
      <c r="B85" s="139"/>
      <c r="C85" s="139"/>
      <c r="D85" s="139"/>
      <c r="E85" s="139"/>
      <c r="F85" s="140"/>
      <c r="G85" s="32"/>
      <c r="H85" s="32"/>
    </row>
    <row r="86" spans="1:8" ht="45.75" thickBot="1">
      <c r="A86" s="27" t="s">
        <v>34</v>
      </c>
      <c r="B86" s="27" t="s">
        <v>35</v>
      </c>
      <c r="C86" s="27" t="s">
        <v>36</v>
      </c>
      <c r="D86" s="27" t="s">
        <v>26</v>
      </c>
      <c r="E86" s="27" t="s">
        <v>12</v>
      </c>
      <c r="F86" s="22" t="s">
        <v>13</v>
      </c>
      <c r="G86" s="32"/>
      <c r="H86" s="32"/>
    </row>
    <row r="87" spans="1:8" ht="34.5" thickBot="1">
      <c r="A87" s="21" t="s">
        <v>188</v>
      </c>
      <c r="B87" s="21" t="s">
        <v>37</v>
      </c>
      <c r="C87" s="21" t="s">
        <v>38</v>
      </c>
      <c r="D87" s="21" t="s">
        <v>39</v>
      </c>
      <c r="E87" s="21" t="s">
        <v>38</v>
      </c>
      <c r="F87" s="29" t="s">
        <v>47</v>
      </c>
      <c r="G87" s="32"/>
      <c r="H87" s="32"/>
    </row>
    <row r="88" spans="1:8">
      <c r="A88" s="45" t="s">
        <v>45</v>
      </c>
      <c r="B88" s="44"/>
      <c r="C88" s="44"/>
      <c r="D88" s="44"/>
      <c r="E88" s="44"/>
      <c r="F88" s="44"/>
      <c r="G88" s="44"/>
      <c r="H88" s="44"/>
    </row>
    <row r="89" spans="1:8">
      <c r="A89" s="32"/>
      <c r="B89" s="32"/>
      <c r="C89" s="32"/>
      <c r="D89" s="32"/>
      <c r="E89" s="32"/>
      <c r="F89" s="32"/>
      <c r="G89" s="32"/>
      <c r="H89" s="32"/>
    </row>
    <row r="90" spans="1:8" ht="15.75" thickBot="1">
      <c r="A90" s="37"/>
      <c r="B90" s="32"/>
      <c r="C90" s="32"/>
      <c r="D90" s="32"/>
      <c r="E90" s="32"/>
      <c r="F90" s="32"/>
      <c r="G90" s="32"/>
      <c r="H90" s="32"/>
    </row>
    <row r="91" spans="1:8" ht="22.5" customHeight="1" thickBot="1">
      <c r="A91" s="138" t="s">
        <v>46</v>
      </c>
      <c r="B91" s="139"/>
      <c r="C91" s="139"/>
      <c r="D91" s="139"/>
      <c r="E91" s="139"/>
      <c r="F91" s="140"/>
      <c r="G91" s="32"/>
      <c r="H91" s="32"/>
    </row>
    <row r="92" spans="1:8" ht="45.75" thickBot="1">
      <c r="A92" s="27" t="s">
        <v>34</v>
      </c>
      <c r="B92" s="27" t="s">
        <v>35</v>
      </c>
      <c r="C92" s="27" t="s">
        <v>36</v>
      </c>
      <c r="D92" s="27" t="s">
        <v>26</v>
      </c>
      <c r="E92" s="27" t="s">
        <v>12</v>
      </c>
      <c r="F92" s="22" t="s">
        <v>13</v>
      </c>
      <c r="G92" s="32"/>
      <c r="H92" s="32"/>
    </row>
    <row r="93" spans="1:8" ht="34.5" thickBot="1">
      <c r="A93" s="21" t="s">
        <v>188</v>
      </c>
      <c r="B93" s="21" t="s">
        <v>37</v>
      </c>
      <c r="C93" s="21" t="s">
        <v>38</v>
      </c>
      <c r="D93" s="21" t="s">
        <v>39</v>
      </c>
      <c r="E93" s="21" t="s">
        <v>38</v>
      </c>
      <c r="F93" s="29" t="s">
        <v>189</v>
      </c>
      <c r="G93" s="32"/>
      <c r="H93" s="32"/>
    </row>
    <row r="94" spans="1:8">
      <c r="A94" s="45" t="s">
        <v>45</v>
      </c>
      <c r="B94" s="44"/>
      <c r="C94" s="44"/>
      <c r="D94" s="44"/>
      <c r="E94" s="44"/>
      <c r="F94" s="44"/>
      <c r="G94" s="44"/>
      <c r="H94" s="44"/>
    </row>
    <row r="95" spans="1:8">
      <c r="A95" s="32"/>
      <c r="B95" s="32"/>
      <c r="C95" s="32"/>
      <c r="D95" s="32"/>
      <c r="E95" s="32"/>
      <c r="F95" s="32"/>
      <c r="G95" s="32"/>
      <c r="H95" s="32"/>
    </row>
    <row r="96" spans="1:8">
      <c r="A96" s="32"/>
      <c r="B96" s="32"/>
      <c r="C96" s="32"/>
      <c r="D96" s="32"/>
      <c r="E96" s="32"/>
      <c r="F96" s="32"/>
      <c r="G96" s="32"/>
      <c r="H96" s="32"/>
    </row>
    <row r="97" spans="1:8">
      <c r="A97" s="44" t="s">
        <v>48</v>
      </c>
      <c r="B97" s="44"/>
      <c r="C97" s="44"/>
      <c r="D97" s="44"/>
      <c r="E97" s="44"/>
      <c r="F97" s="44"/>
      <c r="G97" s="44"/>
      <c r="H97" s="44"/>
    </row>
    <row r="98" spans="1:8">
      <c r="A98" s="32"/>
      <c r="B98" s="32"/>
      <c r="C98" s="32"/>
      <c r="D98" s="32"/>
      <c r="E98" s="32"/>
      <c r="F98" s="32"/>
      <c r="G98" s="32"/>
      <c r="H98" s="32"/>
    </row>
    <row r="99" spans="1:8">
      <c r="A99" s="44" t="s">
        <v>49</v>
      </c>
      <c r="B99" s="44"/>
      <c r="C99" s="44"/>
      <c r="D99" s="44"/>
      <c r="E99" s="44"/>
      <c r="F99" s="44"/>
      <c r="G99" s="44"/>
      <c r="H99" s="44"/>
    </row>
    <row r="100" spans="1:8" ht="15.75" thickBot="1">
      <c r="A100" s="32"/>
      <c r="B100" s="32"/>
      <c r="C100" s="32"/>
      <c r="D100" s="32"/>
      <c r="E100" s="32"/>
      <c r="F100" s="32"/>
      <c r="G100" s="32"/>
      <c r="H100" s="32"/>
    </row>
    <row r="101" spans="1:8" ht="18" customHeight="1">
      <c r="A101" s="27" t="s">
        <v>6</v>
      </c>
      <c r="B101" s="135" t="s">
        <v>36</v>
      </c>
      <c r="C101" s="135" t="s">
        <v>50</v>
      </c>
      <c r="D101" s="135" t="s">
        <v>8</v>
      </c>
      <c r="E101" s="135" t="s">
        <v>26</v>
      </c>
      <c r="F101" s="135" t="s">
        <v>12</v>
      </c>
      <c r="G101" s="135" t="s">
        <v>13</v>
      </c>
      <c r="H101" s="32"/>
    </row>
    <row r="102" spans="1:8" ht="15.75" thickBot="1">
      <c r="A102" s="28" t="s">
        <v>7</v>
      </c>
      <c r="B102" s="137"/>
      <c r="C102" s="137"/>
      <c r="D102" s="137"/>
      <c r="E102" s="137"/>
      <c r="F102" s="137"/>
      <c r="G102" s="137"/>
      <c r="H102" s="32"/>
    </row>
    <row r="103" spans="1:8" ht="34.5" thickBot="1">
      <c r="A103" s="28"/>
      <c r="B103" s="28" t="s">
        <v>90</v>
      </c>
      <c r="C103" s="28" t="s">
        <v>54</v>
      </c>
      <c r="D103" s="28" t="s">
        <v>55</v>
      </c>
      <c r="E103" s="28">
        <v>650</v>
      </c>
      <c r="F103" s="21">
        <v>4</v>
      </c>
      <c r="G103" s="29" t="s">
        <v>165</v>
      </c>
      <c r="H103" s="32"/>
    </row>
    <row r="104" spans="1:8" ht="15.75" thickBot="1">
      <c r="A104" s="28"/>
      <c r="B104" s="28"/>
      <c r="C104" s="28"/>
      <c r="D104" s="28"/>
      <c r="E104" s="28"/>
      <c r="F104" s="28">
        <v>5</v>
      </c>
      <c r="G104" s="30" t="s">
        <v>166</v>
      </c>
      <c r="H104" s="32"/>
    </row>
    <row r="105" spans="1:8" ht="23.25" thickBot="1">
      <c r="A105" s="27" t="s">
        <v>51</v>
      </c>
      <c r="B105" s="38"/>
      <c r="C105" s="38"/>
      <c r="D105" s="38"/>
      <c r="E105" s="38"/>
      <c r="F105" s="27">
        <v>8</v>
      </c>
      <c r="G105" s="22" t="s">
        <v>167</v>
      </c>
      <c r="H105" s="32"/>
    </row>
    <row r="106" spans="1:8" ht="34.5" thickBot="1">
      <c r="A106" s="28" t="s">
        <v>52</v>
      </c>
      <c r="B106" s="28" t="s">
        <v>53</v>
      </c>
      <c r="C106" s="28" t="s">
        <v>54</v>
      </c>
      <c r="D106" s="28" t="s">
        <v>55</v>
      </c>
      <c r="E106" s="28">
        <v>650</v>
      </c>
      <c r="F106" s="27">
        <v>9</v>
      </c>
      <c r="G106" s="22" t="s">
        <v>20</v>
      </c>
      <c r="H106" s="32"/>
    </row>
    <row r="107" spans="1:8" ht="15.75" thickBot="1">
      <c r="A107" s="31" t="s">
        <v>56</v>
      </c>
      <c r="B107" s="39"/>
      <c r="C107" s="39"/>
      <c r="D107" s="39"/>
      <c r="E107" s="39"/>
      <c r="F107" s="21">
        <v>10</v>
      </c>
      <c r="G107" s="29" t="s">
        <v>21</v>
      </c>
      <c r="H107" s="32"/>
    </row>
    <row r="108" spans="1:8">
      <c r="A108" s="36"/>
      <c r="B108" s="32"/>
      <c r="C108" s="32"/>
      <c r="D108" s="32"/>
      <c r="E108" s="32"/>
      <c r="F108" s="32"/>
      <c r="G108" s="32"/>
      <c r="H108" s="32"/>
    </row>
    <row r="109" spans="1:8">
      <c r="A109" s="36"/>
      <c r="B109" s="32"/>
      <c r="C109" s="32"/>
      <c r="D109" s="32"/>
      <c r="E109" s="32"/>
      <c r="F109" s="32"/>
      <c r="G109" s="32"/>
      <c r="H109" s="32"/>
    </row>
    <row r="110" spans="1:8">
      <c r="A110" s="32"/>
      <c r="B110" s="32"/>
      <c r="C110" s="32"/>
      <c r="D110" s="32"/>
      <c r="E110" s="32"/>
      <c r="F110" s="32"/>
      <c r="G110" s="32"/>
      <c r="H110" s="32"/>
    </row>
    <row r="111" spans="1:8">
      <c r="A111" s="44" t="s">
        <v>57</v>
      </c>
      <c r="B111" s="44"/>
      <c r="C111" s="44"/>
      <c r="D111" s="44"/>
      <c r="E111" s="44"/>
      <c r="F111" s="44"/>
      <c r="G111" s="44"/>
      <c r="H111" s="32"/>
    </row>
    <row r="112" spans="1:8" ht="15.75" thickBot="1">
      <c r="A112" s="32"/>
      <c r="B112" s="32"/>
      <c r="C112" s="32"/>
      <c r="D112" s="32"/>
      <c r="E112" s="32"/>
      <c r="F112" s="32"/>
      <c r="G112" s="32"/>
      <c r="H112" s="32"/>
    </row>
    <row r="113" spans="1:8" ht="15.75" customHeight="1" thickBot="1">
      <c r="A113" s="130" t="s">
        <v>58</v>
      </c>
      <c r="B113" s="131"/>
      <c r="C113" s="131"/>
      <c r="D113" s="131"/>
      <c r="E113" s="131"/>
      <c r="F113" s="131"/>
      <c r="G113" s="132"/>
      <c r="H113" s="32"/>
    </row>
    <row r="114" spans="1:8" ht="34.5" thickBot="1">
      <c r="A114" s="27" t="s">
        <v>59</v>
      </c>
      <c r="B114" s="27" t="s">
        <v>35</v>
      </c>
      <c r="C114" s="27" t="s">
        <v>36</v>
      </c>
      <c r="D114" s="27" t="s">
        <v>76</v>
      </c>
      <c r="E114" s="27" t="s">
        <v>11</v>
      </c>
      <c r="F114" s="27" t="s">
        <v>77</v>
      </c>
      <c r="G114" s="22" t="s">
        <v>13</v>
      </c>
      <c r="H114" s="32"/>
    </row>
    <row r="115" spans="1:8" ht="23.25" thickBot="1">
      <c r="A115" s="27" t="s">
        <v>60</v>
      </c>
      <c r="B115" s="27" t="s">
        <v>61</v>
      </c>
      <c r="C115" s="27" t="s">
        <v>62</v>
      </c>
      <c r="D115" s="27" t="s">
        <v>63</v>
      </c>
      <c r="E115" s="27">
        <v>600</v>
      </c>
      <c r="F115" s="27">
        <v>1</v>
      </c>
      <c r="G115" s="22" t="s">
        <v>67</v>
      </c>
      <c r="H115" s="32"/>
    </row>
    <row r="116" spans="1:8" ht="57" thickBot="1">
      <c r="A116" s="21" t="s">
        <v>64</v>
      </c>
      <c r="B116" s="21" t="s">
        <v>65</v>
      </c>
      <c r="C116" s="21" t="s">
        <v>66</v>
      </c>
      <c r="D116" s="21" t="s">
        <v>54</v>
      </c>
      <c r="E116" s="21">
        <v>650</v>
      </c>
      <c r="F116" s="21">
        <v>1</v>
      </c>
      <c r="G116" s="29" t="s">
        <v>69</v>
      </c>
      <c r="H116" s="32"/>
    </row>
    <row r="117" spans="1:8">
      <c r="A117" s="96"/>
      <c r="B117" s="96"/>
      <c r="C117" s="96"/>
      <c r="D117" s="96"/>
      <c r="E117" s="96"/>
      <c r="F117" s="96"/>
      <c r="G117" s="96"/>
      <c r="H117" s="32"/>
    </row>
    <row r="118" spans="1:8">
      <c r="A118" s="107" t="s">
        <v>191</v>
      </c>
      <c r="B118" s="111"/>
      <c r="C118" s="112"/>
      <c r="D118" s="112"/>
      <c r="E118" s="112"/>
      <c r="F118" s="112"/>
      <c r="G118" s="113"/>
      <c r="H118" s="32"/>
    </row>
    <row r="119" spans="1:8">
      <c r="A119" s="141" t="s">
        <v>34</v>
      </c>
      <c r="B119" s="142" t="s">
        <v>9</v>
      </c>
      <c r="C119" s="142"/>
      <c r="D119" s="142"/>
      <c r="E119" s="142" t="s">
        <v>10</v>
      </c>
      <c r="F119" s="142"/>
      <c r="G119" s="142"/>
      <c r="H119" s="32"/>
    </row>
    <row r="120" spans="1:8" ht="45">
      <c r="A120" s="141"/>
      <c r="B120" s="108" t="s">
        <v>84</v>
      </c>
      <c r="C120" s="108" t="s">
        <v>12</v>
      </c>
      <c r="D120" s="108" t="s">
        <v>13</v>
      </c>
      <c r="E120" s="108" t="s">
        <v>84</v>
      </c>
      <c r="F120" s="108" t="s">
        <v>12</v>
      </c>
      <c r="G120" s="108" t="s">
        <v>13</v>
      </c>
      <c r="H120" s="32"/>
    </row>
    <row r="121" spans="1:8" ht="45">
      <c r="A121" s="108" t="s">
        <v>195</v>
      </c>
      <c r="B121" s="109">
        <v>550</v>
      </c>
      <c r="C121" s="109">
        <v>18</v>
      </c>
      <c r="D121" s="110">
        <f>B121*C121</f>
        <v>9900</v>
      </c>
      <c r="E121" s="109">
        <v>550</v>
      </c>
      <c r="F121" s="109">
        <v>35</v>
      </c>
      <c r="G121" s="110">
        <f>E121*F121</f>
        <v>19250</v>
      </c>
      <c r="H121" s="32"/>
    </row>
    <row r="122" spans="1:8" ht="33.75">
      <c r="A122" s="108" t="s">
        <v>199</v>
      </c>
      <c r="B122" s="109">
        <v>550</v>
      </c>
      <c r="C122" s="109">
        <v>17</v>
      </c>
      <c r="D122" s="110">
        <f>B122*C122</f>
        <v>9350</v>
      </c>
      <c r="E122" s="109">
        <v>550</v>
      </c>
      <c r="F122" s="109">
        <v>34</v>
      </c>
      <c r="G122" s="110">
        <f>E122*F122</f>
        <v>18700</v>
      </c>
      <c r="H122" s="32"/>
    </row>
    <row r="123" spans="1:8" ht="33.75">
      <c r="A123" s="108" t="s">
        <v>198</v>
      </c>
      <c r="B123" s="109">
        <v>550</v>
      </c>
      <c r="C123" s="109">
        <v>12</v>
      </c>
      <c r="D123" s="110">
        <f>B123*C123</f>
        <v>6600</v>
      </c>
      <c r="E123" s="109">
        <v>550</v>
      </c>
      <c r="F123" s="109">
        <v>24</v>
      </c>
      <c r="G123" s="110">
        <f>E123*F123</f>
        <v>13200</v>
      </c>
      <c r="H123" s="32"/>
    </row>
    <row r="124" spans="1:8" ht="33.75">
      <c r="A124" s="108" t="s">
        <v>196</v>
      </c>
      <c r="B124" s="109">
        <v>550</v>
      </c>
      <c r="C124" s="109">
        <v>8</v>
      </c>
      <c r="D124" s="110">
        <f>B124*C124</f>
        <v>4400</v>
      </c>
      <c r="E124" s="109">
        <v>550</v>
      </c>
      <c r="F124" s="109">
        <v>16</v>
      </c>
      <c r="G124" s="110">
        <f>E124*F124</f>
        <v>8800</v>
      </c>
      <c r="H124" s="32"/>
    </row>
    <row r="125" spans="1:8" ht="33.75">
      <c r="A125" s="108" t="s">
        <v>197</v>
      </c>
      <c r="B125" s="109">
        <v>550</v>
      </c>
      <c r="C125" s="109">
        <v>4</v>
      </c>
      <c r="D125" s="110">
        <f>B125*C125</f>
        <v>2200</v>
      </c>
      <c r="E125" s="109">
        <v>550</v>
      </c>
      <c r="F125" s="109">
        <v>8</v>
      </c>
      <c r="G125" s="110">
        <f>E125*F125</f>
        <v>4400</v>
      </c>
      <c r="H125" s="32"/>
    </row>
    <row r="126" spans="1:8">
      <c r="A126" s="44" t="s">
        <v>192</v>
      </c>
      <c r="B126" s="44"/>
      <c r="C126" s="44"/>
      <c r="D126" s="44"/>
      <c r="E126" s="44"/>
      <c r="F126" s="44"/>
      <c r="G126" s="44"/>
      <c r="H126" s="32"/>
    </row>
    <row r="127" spans="1:8" ht="15.75" thickBot="1">
      <c r="A127" s="32"/>
      <c r="B127" s="32"/>
      <c r="C127" s="32"/>
      <c r="D127" s="32"/>
      <c r="E127" s="32"/>
      <c r="F127" s="32"/>
      <c r="G127" s="32"/>
      <c r="H127" s="32"/>
    </row>
    <row r="128" spans="1:8" ht="15.75" thickBot="1">
      <c r="A128" s="130" t="s">
        <v>68</v>
      </c>
      <c r="B128" s="131"/>
      <c r="C128" s="131"/>
      <c r="D128" s="131"/>
      <c r="E128" s="131"/>
      <c r="F128" s="131"/>
      <c r="G128" s="132"/>
      <c r="H128" s="32"/>
    </row>
    <row r="129" spans="1:8" ht="34.5" thickBot="1">
      <c r="A129" s="27" t="s">
        <v>59</v>
      </c>
      <c r="B129" s="27" t="s">
        <v>35</v>
      </c>
      <c r="C129" s="27" t="s">
        <v>36</v>
      </c>
      <c r="D129" s="27" t="s">
        <v>76</v>
      </c>
      <c r="E129" s="27" t="s">
        <v>11</v>
      </c>
      <c r="F129" s="27" t="s">
        <v>77</v>
      </c>
      <c r="G129" s="22" t="s">
        <v>13</v>
      </c>
      <c r="H129" s="32"/>
    </row>
    <row r="130" spans="1:8" ht="23.25" thickBot="1">
      <c r="A130" s="27" t="s">
        <v>60</v>
      </c>
      <c r="B130" s="27" t="s">
        <v>61</v>
      </c>
      <c r="C130" s="27" t="s">
        <v>62</v>
      </c>
      <c r="D130" s="27" t="s">
        <v>78</v>
      </c>
      <c r="E130" s="27">
        <v>700</v>
      </c>
      <c r="F130" s="27">
        <v>1</v>
      </c>
      <c r="G130" s="22" t="s">
        <v>143</v>
      </c>
      <c r="H130" s="32"/>
    </row>
    <row r="131" spans="1:8" ht="57" thickBot="1">
      <c r="A131" s="21" t="s">
        <v>64</v>
      </c>
      <c r="B131" s="21" t="s">
        <v>65</v>
      </c>
      <c r="C131" s="21" t="s">
        <v>66</v>
      </c>
      <c r="D131" s="21" t="s">
        <v>79</v>
      </c>
      <c r="E131" s="29" t="s">
        <v>143</v>
      </c>
      <c r="F131" s="21">
        <v>1</v>
      </c>
      <c r="G131" s="29" t="s">
        <v>190</v>
      </c>
      <c r="H131" s="32"/>
    </row>
    <row r="132" spans="1:8">
      <c r="A132" s="40"/>
      <c r="B132" s="32"/>
      <c r="C132" s="32"/>
      <c r="D132" s="32"/>
      <c r="E132" s="32"/>
      <c r="F132" s="32"/>
      <c r="G132" s="32"/>
      <c r="H132" s="32"/>
    </row>
    <row r="133" spans="1:8">
      <c r="A133" s="40"/>
      <c r="B133" s="32"/>
      <c r="C133" s="32"/>
      <c r="D133" s="32"/>
      <c r="E133" s="32"/>
      <c r="F133" s="32"/>
      <c r="G133" s="32"/>
      <c r="H133" s="32"/>
    </row>
    <row r="134" spans="1:8" ht="16.5" thickBot="1">
      <c r="A134" s="43" t="s">
        <v>193</v>
      </c>
      <c r="B134" s="44"/>
      <c r="C134" s="44"/>
      <c r="D134" s="44"/>
      <c r="E134" s="44"/>
      <c r="F134" s="44"/>
      <c r="G134" s="44"/>
      <c r="H134" s="44"/>
    </row>
    <row r="135" spans="1:8" ht="15.75" thickBot="1">
      <c r="A135" s="130" t="s">
        <v>70</v>
      </c>
      <c r="B135" s="131"/>
      <c r="C135" s="131"/>
      <c r="D135" s="131"/>
      <c r="E135" s="131"/>
      <c r="F135" s="131"/>
      <c r="G135" s="132"/>
      <c r="H135" s="32"/>
    </row>
    <row r="136" spans="1:8" ht="34.5" thickBot="1">
      <c r="A136" s="27" t="s">
        <v>59</v>
      </c>
      <c r="B136" s="27" t="s">
        <v>35</v>
      </c>
      <c r="C136" s="27" t="s">
        <v>36</v>
      </c>
      <c r="D136" s="27" t="s">
        <v>76</v>
      </c>
      <c r="E136" s="27" t="s">
        <v>11</v>
      </c>
      <c r="F136" s="27" t="s">
        <v>77</v>
      </c>
      <c r="G136" s="22" t="s">
        <v>13</v>
      </c>
      <c r="H136" s="32"/>
    </row>
    <row r="137" spans="1:8" ht="34.5" thickBot="1">
      <c r="A137" s="27" t="s">
        <v>71</v>
      </c>
      <c r="B137" s="27" t="s">
        <v>80</v>
      </c>
      <c r="C137" s="27" t="s">
        <v>72</v>
      </c>
      <c r="D137" s="27" t="s">
        <v>73</v>
      </c>
      <c r="E137" s="41">
        <v>2000</v>
      </c>
      <c r="F137" s="27">
        <v>1</v>
      </c>
      <c r="G137" s="22" t="s">
        <v>74</v>
      </c>
      <c r="H137" s="32"/>
    </row>
    <row r="138" spans="1:8" ht="45.75" thickBot="1">
      <c r="A138" s="27" t="s">
        <v>75</v>
      </c>
      <c r="B138" s="27" t="s">
        <v>80</v>
      </c>
      <c r="C138" s="27" t="s">
        <v>72</v>
      </c>
      <c r="D138" s="27" t="s">
        <v>73</v>
      </c>
      <c r="E138" s="41">
        <v>3000</v>
      </c>
      <c r="F138" s="27">
        <v>1</v>
      </c>
      <c r="G138" s="22" t="s">
        <v>24</v>
      </c>
      <c r="H138" s="32"/>
    </row>
    <row r="139" spans="1:8" ht="79.5" thickBot="1">
      <c r="A139" s="21" t="s">
        <v>81</v>
      </c>
      <c r="B139" s="21" t="s">
        <v>80</v>
      </c>
      <c r="C139" s="21" t="s">
        <v>72</v>
      </c>
      <c r="D139" s="21" t="s">
        <v>73</v>
      </c>
      <c r="E139" s="42">
        <v>2200</v>
      </c>
      <c r="F139" s="21">
        <v>1</v>
      </c>
      <c r="G139" s="29" t="s">
        <v>30</v>
      </c>
      <c r="H139" s="32"/>
    </row>
    <row r="140" spans="1:8">
      <c r="A140" s="6"/>
    </row>
    <row r="142" spans="1:8" ht="15.75">
      <c r="A142" s="46" t="s">
        <v>194</v>
      </c>
      <c r="B142" s="46"/>
      <c r="C142" s="46"/>
      <c r="D142" s="46"/>
      <c r="E142" s="46"/>
    </row>
    <row r="143" spans="1:8">
      <c r="B143" s="26"/>
    </row>
    <row r="144" spans="1:8" ht="25.5" customHeight="1">
      <c r="A144" t="s">
        <v>154</v>
      </c>
      <c r="B144" s="1"/>
    </row>
    <row r="145" spans="1:1">
      <c r="A145" t="s">
        <v>155</v>
      </c>
    </row>
    <row r="146" spans="1:1">
      <c r="A146" t="s">
        <v>156</v>
      </c>
    </row>
  </sheetData>
  <mergeCells count="66">
    <mergeCell ref="H11:H12"/>
    <mergeCell ref="H13:H14"/>
    <mergeCell ref="H15:H16"/>
    <mergeCell ref="E15:E16"/>
    <mergeCell ref="F11:F12"/>
    <mergeCell ref="F13:F14"/>
    <mergeCell ref="F15:F16"/>
    <mergeCell ref="G11:G12"/>
    <mergeCell ref="G13:G14"/>
    <mergeCell ref="G15:G16"/>
    <mergeCell ref="F101:F102"/>
    <mergeCell ref="G101:G102"/>
    <mergeCell ref="A113:G113"/>
    <mergeCell ref="A128:G128"/>
    <mergeCell ref="A135:G135"/>
    <mergeCell ref="B101:B102"/>
    <mergeCell ref="C101:C102"/>
    <mergeCell ref="D101:D102"/>
    <mergeCell ref="E101:E102"/>
    <mergeCell ref="A119:A120"/>
    <mergeCell ref="B119:D119"/>
    <mergeCell ref="E119:G119"/>
    <mergeCell ref="A71:F71"/>
    <mergeCell ref="A76:F76"/>
    <mergeCell ref="A81:F81"/>
    <mergeCell ref="A85:F85"/>
    <mergeCell ref="A91:F91"/>
    <mergeCell ref="E59:E61"/>
    <mergeCell ref="G59:G61"/>
    <mergeCell ref="H59:H61"/>
    <mergeCell ref="A62:A63"/>
    <mergeCell ref="A66:F66"/>
    <mergeCell ref="B58:B61"/>
    <mergeCell ref="C58:E58"/>
    <mergeCell ref="F58:H58"/>
    <mergeCell ref="C59:C61"/>
    <mergeCell ref="D59:D61"/>
    <mergeCell ref="A35:A37"/>
    <mergeCell ref="A57:H57"/>
    <mergeCell ref="A53:A55"/>
    <mergeCell ref="A38:A40"/>
    <mergeCell ref="A41:A43"/>
    <mergeCell ref="A44:A46"/>
    <mergeCell ref="A47:A49"/>
    <mergeCell ref="A50:A52"/>
    <mergeCell ref="C9:E9"/>
    <mergeCell ref="F9:H9"/>
    <mergeCell ref="A17:A19"/>
    <mergeCell ref="A20:A22"/>
    <mergeCell ref="A11:A16"/>
    <mergeCell ref="B11:B12"/>
    <mergeCell ref="B13:B14"/>
    <mergeCell ref="B15:B16"/>
    <mergeCell ref="C11:C12"/>
    <mergeCell ref="C13:C14"/>
    <mergeCell ref="C15:C16"/>
    <mergeCell ref="D11:D12"/>
    <mergeCell ref="D13:D14"/>
    <mergeCell ref="D15:D16"/>
    <mergeCell ref="E11:E12"/>
    <mergeCell ref="E13:E14"/>
    <mergeCell ref="A26:A28"/>
    <mergeCell ref="A29:A31"/>
    <mergeCell ref="A32:A34"/>
    <mergeCell ref="A23:A25"/>
    <mergeCell ref="B9:B10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rowBreaks count="5" manualBreakCount="5">
    <brk id="34" max="7" man="1"/>
    <brk id="55" max="7" man="1"/>
    <brk id="64" max="7" man="1"/>
    <brk id="80" max="7" man="1"/>
    <brk id="11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60"/>
  <sheetViews>
    <sheetView topLeftCell="A42" workbookViewId="0">
      <selection activeCell="H17" sqref="H17"/>
    </sheetView>
  </sheetViews>
  <sheetFormatPr defaultRowHeight="15"/>
  <cols>
    <col min="1" max="1" width="15" customWidth="1"/>
  </cols>
  <sheetData>
    <row r="1" spans="1:9">
      <c r="A1" s="13" t="s">
        <v>0</v>
      </c>
    </row>
    <row r="2" spans="1:9" ht="15.75" customHeight="1">
      <c r="A2" s="84" t="s">
        <v>160</v>
      </c>
      <c r="B2" s="83"/>
      <c r="C2" s="83"/>
      <c r="D2" s="83"/>
      <c r="E2" s="83"/>
      <c r="F2" s="83"/>
      <c r="G2" s="83"/>
      <c r="H2" s="83"/>
      <c r="I2" s="83"/>
    </row>
    <row r="3" spans="1:9" ht="15" customHeight="1">
      <c r="A3" s="84" t="s">
        <v>161</v>
      </c>
      <c r="B3" s="83"/>
      <c r="C3" s="83"/>
      <c r="D3" s="83"/>
      <c r="E3" s="83"/>
      <c r="F3" s="83"/>
      <c r="G3" s="83"/>
      <c r="H3" s="83"/>
      <c r="I3" s="83"/>
    </row>
    <row r="4" spans="1:9" ht="17.25" customHeight="1">
      <c r="A4" s="84" t="s">
        <v>162</v>
      </c>
      <c r="B4" s="83"/>
      <c r="C4" s="83"/>
      <c r="D4" s="83"/>
      <c r="E4" s="83"/>
      <c r="F4" s="83"/>
      <c r="G4" s="83"/>
      <c r="H4" s="83"/>
      <c r="I4" s="83"/>
    </row>
    <row r="5" spans="1:9">
      <c r="A5" s="14" t="s">
        <v>2</v>
      </c>
    </row>
    <row r="6" spans="1:9" ht="15.75" thickBot="1">
      <c r="A6" s="14" t="s">
        <v>168</v>
      </c>
    </row>
    <row r="7" spans="1:9" ht="15.75" thickBot="1">
      <c r="A7" s="146" t="s">
        <v>135</v>
      </c>
      <c r="B7" s="147"/>
      <c r="C7" s="147"/>
      <c r="D7" s="147"/>
      <c r="E7" s="147"/>
      <c r="F7" s="147"/>
      <c r="G7" s="147"/>
      <c r="H7" s="148"/>
    </row>
    <row r="8" spans="1:9" ht="15.75" thickBot="1">
      <c r="A8" s="149" t="s">
        <v>34</v>
      </c>
      <c r="B8" s="149" t="s">
        <v>8</v>
      </c>
      <c r="C8" s="151" t="s">
        <v>9</v>
      </c>
      <c r="D8" s="152"/>
      <c r="E8" s="153"/>
      <c r="F8" s="151" t="s">
        <v>10</v>
      </c>
      <c r="G8" s="152"/>
      <c r="H8" s="153"/>
    </row>
    <row r="9" spans="1:9" ht="32.25">
      <c r="A9" s="150"/>
      <c r="B9" s="150"/>
      <c r="C9" s="16" t="s">
        <v>26</v>
      </c>
      <c r="D9" s="16" t="s">
        <v>12</v>
      </c>
      <c r="E9" s="17" t="s">
        <v>13</v>
      </c>
      <c r="F9" s="16" t="s">
        <v>26</v>
      </c>
      <c r="G9" s="15" t="s">
        <v>12</v>
      </c>
      <c r="H9" s="18" t="s">
        <v>13</v>
      </c>
    </row>
    <row r="10" spans="1:9" ht="22.5" customHeight="1">
      <c r="A10" s="129" t="s">
        <v>170</v>
      </c>
      <c r="B10" s="127" t="s">
        <v>14</v>
      </c>
      <c r="C10" s="129">
        <v>375</v>
      </c>
      <c r="D10" s="129">
        <v>18</v>
      </c>
      <c r="E10" s="129">
        <f>C10*D10</f>
        <v>6750</v>
      </c>
      <c r="F10" s="129">
        <v>350</v>
      </c>
      <c r="G10" s="129">
        <v>35</v>
      </c>
      <c r="H10" s="129">
        <f>F10*G10</f>
        <v>12250</v>
      </c>
    </row>
    <row r="11" spans="1:9" ht="20.25" customHeight="1">
      <c r="A11" s="129"/>
      <c r="B11" s="127"/>
      <c r="C11" s="129"/>
      <c r="D11" s="129"/>
      <c r="E11" s="129"/>
      <c r="F11" s="129"/>
      <c r="G11" s="129"/>
      <c r="H11" s="129"/>
    </row>
    <row r="12" spans="1:9">
      <c r="A12" s="129"/>
      <c r="B12" s="127" t="s">
        <v>15</v>
      </c>
      <c r="C12" s="129">
        <v>350</v>
      </c>
      <c r="D12" s="129">
        <v>18</v>
      </c>
      <c r="E12" s="129">
        <f>C12*D12</f>
        <v>6300</v>
      </c>
      <c r="F12" s="129">
        <v>325</v>
      </c>
      <c r="G12" s="129">
        <v>35</v>
      </c>
      <c r="H12" s="129">
        <f>F12*G12</f>
        <v>11375</v>
      </c>
    </row>
    <row r="13" spans="1:9">
      <c r="A13" s="129"/>
      <c r="B13" s="127"/>
      <c r="C13" s="129"/>
      <c r="D13" s="129"/>
      <c r="E13" s="129"/>
      <c r="F13" s="129"/>
      <c r="G13" s="129"/>
      <c r="H13" s="129"/>
    </row>
    <row r="14" spans="1:9" ht="15" hidden="1" customHeight="1">
      <c r="A14" s="129"/>
      <c r="B14" s="115"/>
      <c r="C14" s="109"/>
      <c r="D14" s="109"/>
      <c r="E14" s="109"/>
      <c r="F14" s="109"/>
      <c r="G14" s="109"/>
      <c r="H14" s="109"/>
      <c r="I14" s="95"/>
    </row>
    <row r="15" spans="1:9" ht="12" hidden="1" customHeight="1">
      <c r="A15" s="129"/>
      <c r="B15" s="115"/>
      <c r="C15" s="109"/>
      <c r="D15" s="109"/>
      <c r="E15" s="109"/>
      <c r="F15" s="109"/>
      <c r="G15" s="109"/>
      <c r="H15" s="109"/>
      <c r="I15" s="95"/>
    </row>
    <row r="16" spans="1:9" ht="43.5" customHeight="1">
      <c r="A16" s="121" t="s">
        <v>171</v>
      </c>
      <c r="B16" s="114" t="s">
        <v>14</v>
      </c>
      <c r="C16" s="109">
        <v>375</v>
      </c>
      <c r="D16" s="109">
        <v>17</v>
      </c>
      <c r="E16" s="109">
        <f>C16*D16</f>
        <v>6375</v>
      </c>
      <c r="F16" s="109">
        <v>350</v>
      </c>
      <c r="G16" s="109">
        <v>34</v>
      </c>
      <c r="H16" s="109">
        <f>F16*G16</f>
        <v>11900</v>
      </c>
    </row>
    <row r="17" spans="1:8">
      <c r="A17" s="121"/>
      <c r="B17" s="114" t="s">
        <v>15</v>
      </c>
      <c r="C17" s="109">
        <v>350</v>
      </c>
      <c r="D17" s="109">
        <v>17</v>
      </c>
      <c r="E17" s="109">
        <f>C17*D17</f>
        <v>5950</v>
      </c>
      <c r="F17" s="109">
        <v>325</v>
      </c>
      <c r="G17" s="109">
        <v>34</v>
      </c>
      <c r="H17" s="109">
        <f>F17*G17</f>
        <v>11050</v>
      </c>
    </row>
    <row r="18" spans="1:8" ht="0.75" customHeight="1">
      <c r="A18" s="121"/>
      <c r="B18" s="114"/>
      <c r="C18" s="109"/>
      <c r="D18" s="109" t="s">
        <v>200</v>
      </c>
      <c r="E18" s="109"/>
      <c r="F18" s="109"/>
      <c r="G18" s="109">
        <v>32</v>
      </c>
      <c r="H18" s="109"/>
    </row>
    <row r="19" spans="1:8" ht="21" customHeight="1">
      <c r="A19" s="121" t="s">
        <v>172</v>
      </c>
      <c r="B19" s="114" t="s">
        <v>14</v>
      </c>
      <c r="C19" s="109">
        <v>425</v>
      </c>
      <c r="D19" s="109">
        <v>16</v>
      </c>
      <c r="E19" s="109">
        <f>C19*D19</f>
        <v>6800</v>
      </c>
      <c r="F19" s="109">
        <v>375</v>
      </c>
      <c r="G19" s="109">
        <v>32</v>
      </c>
      <c r="H19" s="109">
        <f>F19*G19</f>
        <v>12000</v>
      </c>
    </row>
    <row r="20" spans="1:8">
      <c r="A20" s="121"/>
      <c r="B20" s="114" t="s">
        <v>15</v>
      </c>
      <c r="C20" s="109">
        <v>375</v>
      </c>
      <c r="D20" s="109">
        <v>16</v>
      </c>
      <c r="E20" s="109">
        <f>C20*D20</f>
        <v>6000</v>
      </c>
      <c r="F20" s="109">
        <v>325</v>
      </c>
      <c r="G20" s="109">
        <v>32</v>
      </c>
      <c r="H20" s="109">
        <f>F20*G20</f>
        <v>10400</v>
      </c>
    </row>
    <row r="21" spans="1:8" ht="0.75" customHeight="1">
      <c r="A21" s="121"/>
      <c r="B21" s="109"/>
      <c r="C21" s="109"/>
      <c r="D21" s="109">
        <v>15</v>
      </c>
      <c r="E21" s="109"/>
      <c r="F21" s="109"/>
      <c r="G21" s="109"/>
      <c r="H21" s="109"/>
    </row>
    <row r="22" spans="1:8" ht="45">
      <c r="A22" s="156" t="s">
        <v>173</v>
      </c>
      <c r="B22" s="114" t="s">
        <v>14</v>
      </c>
      <c r="C22" s="109">
        <v>425</v>
      </c>
      <c r="D22" s="109">
        <v>15</v>
      </c>
      <c r="E22" s="109">
        <f t="shared" ref="E22:E39" si="0">C22*D22</f>
        <v>6375</v>
      </c>
      <c r="F22" s="109">
        <v>375</v>
      </c>
      <c r="G22" s="109">
        <v>30</v>
      </c>
      <c r="H22" s="109">
        <f t="shared" ref="H22:H39" si="1">F22*G22</f>
        <v>11250</v>
      </c>
    </row>
    <row r="23" spans="1:8">
      <c r="A23" s="157"/>
      <c r="B23" s="114" t="s">
        <v>15</v>
      </c>
      <c r="C23" s="109">
        <v>375</v>
      </c>
      <c r="D23" s="109">
        <v>15</v>
      </c>
      <c r="E23" s="109">
        <f t="shared" si="0"/>
        <v>5625</v>
      </c>
      <c r="F23" s="109">
        <v>325</v>
      </c>
      <c r="G23" s="109">
        <v>30</v>
      </c>
      <c r="H23" s="109">
        <f t="shared" si="1"/>
        <v>9750</v>
      </c>
    </row>
    <row r="24" spans="1:8" ht="45">
      <c r="A24" s="156" t="s">
        <v>174</v>
      </c>
      <c r="B24" s="114" t="s">
        <v>14</v>
      </c>
      <c r="C24" s="109">
        <v>425</v>
      </c>
      <c r="D24" s="109">
        <v>14</v>
      </c>
      <c r="E24" s="109">
        <f t="shared" si="0"/>
        <v>5950</v>
      </c>
      <c r="F24" s="109">
        <v>375</v>
      </c>
      <c r="G24" s="109">
        <v>28</v>
      </c>
      <c r="H24" s="109">
        <f t="shared" si="1"/>
        <v>10500</v>
      </c>
    </row>
    <row r="25" spans="1:8">
      <c r="A25" s="157"/>
      <c r="B25" s="114" t="s">
        <v>15</v>
      </c>
      <c r="C25" s="109">
        <v>375</v>
      </c>
      <c r="D25" s="109">
        <v>14</v>
      </c>
      <c r="E25" s="109">
        <f t="shared" si="0"/>
        <v>5250</v>
      </c>
      <c r="F25" s="109">
        <v>325</v>
      </c>
      <c r="G25" s="109">
        <v>28</v>
      </c>
      <c r="H25" s="109">
        <f t="shared" si="1"/>
        <v>9100</v>
      </c>
    </row>
    <row r="26" spans="1:8" ht="45">
      <c r="A26" s="156" t="s">
        <v>175</v>
      </c>
      <c r="B26" s="114" t="s">
        <v>14</v>
      </c>
      <c r="C26" s="109">
        <v>425</v>
      </c>
      <c r="D26" s="109">
        <v>13</v>
      </c>
      <c r="E26" s="109">
        <f t="shared" si="0"/>
        <v>5525</v>
      </c>
      <c r="F26" s="109">
        <v>375</v>
      </c>
      <c r="G26" s="109">
        <v>26</v>
      </c>
      <c r="H26" s="109">
        <f t="shared" si="1"/>
        <v>9750</v>
      </c>
    </row>
    <row r="27" spans="1:8" ht="20.25" customHeight="1">
      <c r="A27" s="157"/>
      <c r="B27" s="114" t="s">
        <v>15</v>
      </c>
      <c r="C27" s="109">
        <v>375</v>
      </c>
      <c r="D27" s="109">
        <v>13</v>
      </c>
      <c r="E27" s="109">
        <f t="shared" si="0"/>
        <v>4875</v>
      </c>
      <c r="F27" s="109">
        <v>325</v>
      </c>
      <c r="G27" s="109">
        <v>26</v>
      </c>
      <c r="H27" s="109">
        <f t="shared" si="1"/>
        <v>8450</v>
      </c>
    </row>
    <row r="28" spans="1:8" ht="45">
      <c r="A28" s="156" t="s">
        <v>176</v>
      </c>
      <c r="B28" s="114" t="s">
        <v>14</v>
      </c>
      <c r="C28" s="109">
        <v>425</v>
      </c>
      <c r="D28" s="109">
        <v>12</v>
      </c>
      <c r="E28" s="109">
        <f t="shared" si="0"/>
        <v>5100</v>
      </c>
      <c r="F28" s="109">
        <v>375</v>
      </c>
      <c r="G28" s="109">
        <v>24</v>
      </c>
      <c r="H28" s="109">
        <f t="shared" si="1"/>
        <v>9000</v>
      </c>
    </row>
    <row r="29" spans="1:8">
      <c r="A29" s="157"/>
      <c r="B29" s="114" t="s">
        <v>15</v>
      </c>
      <c r="C29" s="109">
        <v>375</v>
      </c>
      <c r="D29" s="109">
        <v>12</v>
      </c>
      <c r="E29" s="109">
        <f t="shared" si="0"/>
        <v>4500</v>
      </c>
      <c r="F29" s="109">
        <v>325</v>
      </c>
      <c r="G29" s="109">
        <v>24</v>
      </c>
      <c r="H29" s="109">
        <f t="shared" si="1"/>
        <v>7800</v>
      </c>
    </row>
    <row r="30" spans="1:8" ht="45">
      <c r="A30" s="156" t="s">
        <v>177</v>
      </c>
      <c r="B30" s="114" t="s">
        <v>14</v>
      </c>
      <c r="C30" s="109">
        <v>425</v>
      </c>
      <c r="D30" s="109">
        <v>11</v>
      </c>
      <c r="E30" s="109">
        <f t="shared" si="0"/>
        <v>4675</v>
      </c>
      <c r="F30" s="109">
        <v>375</v>
      </c>
      <c r="G30" s="109">
        <v>22</v>
      </c>
      <c r="H30" s="109">
        <f t="shared" si="1"/>
        <v>8250</v>
      </c>
    </row>
    <row r="31" spans="1:8">
      <c r="A31" s="157"/>
      <c r="B31" s="114" t="s">
        <v>15</v>
      </c>
      <c r="C31" s="109">
        <v>375</v>
      </c>
      <c r="D31" s="109">
        <v>11</v>
      </c>
      <c r="E31" s="109">
        <f t="shared" si="0"/>
        <v>4125</v>
      </c>
      <c r="F31" s="109">
        <v>325</v>
      </c>
      <c r="G31" s="109">
        <v>22</v>
      </c>
      <c r="H31" s="109">
        <f t="shared" si="1"/>
        <v>7150</v>
      </c>
    </row>
    <row r="32" spans="1:8" ht="45">
      <c r="A32" s="156" t="s">
        <v>178</v>
      </c>
      <c r="B32" s="114" t="s">
        <v>14</v>
      </c>
      <c r="C32" s="109">
        <v>425</v>
      </c>
      <c r="D32" s="109">
        <v>10</v>
      </c>
      <c r="E32" s="109">
        <f t="shared" si="0"/>
        <v>4250</v>
      </c>
      <c r="F32" s="109">
        <v>375</v>
      </c>
      <c r="G32" s="109">
        <v>20</v>
      </c>
      <c r="H32" s="109">
        <f t="shared" si="1"/>
        <v>7500</v>
      </c>
    </row>
    <row r="33" spans="1:8">
      <c r="A33" s="157"/>
      <c r="B33" s="114" t="s">
        <v>15</v>
      </c>
      <c r="C33" s="109">
        <v>375</v>
      </c>
      <c r="D33" s="109">
        <v>10</v>
      </c>
      <c r="E33" s="109">
        <f t="shared" si="0"/>
        <v>3750</v>
      </c>
      <c r="F33" s="109">
        <v>325</v>
      </c>
      <c r="G33" s="109">
        <v>20</v>
      </c>
      <c r="H33" s="109">
        <f t="shared" si="1"/>
        <v>6500</v>
      </c>
    </row>
    <row r="34" spans="1:8" ht="45">
      <c r="A34" s="156" t="s">
        <v>179</v>
      </c>
      <c r="B34" s="114" t="s">
        <v>14</v>
      </c>
      <c r="C34" s="109">
        <v>425</v>
      </c>
      <c r="D34" s="109">
        <v>9</v>
      </c>
      <c r="E34" s="109">
        <f t="shared" si="0"/>
        <v>3825</v>
      </c>
      <c r="F34" s="109">
        <v>375</v>
      </c>
      <c r="G34" s="109">
        <v>18</v>
      </c>
      <c r="H34" s="109">
        <f t="shared" si="1"/>
        <v>6750</v>
      </c>
    </row>
    <row r="35" spans="1:8">
      <c r="A35" s="157"/>
      <c r="B35" s="114" t="s">
        <v>15</v>
      </c>
      <c r="C35" s="109">
        <v>375</v>
      </c>
      <c r="D35" s="109">
        <v>9</v>
      </c>
      <c r="E35" s="109">
        <f t="shared" si="0"/>
        <v>3375</v>
      </c>
      <c r="F35" s="109">
        <v>325</v>
      </c>
      <c r="G35" s="109">
        <v>18</v>
      </c>
      <c r="H35" s="109">
        <f t="shared" si="1"/>
        <v>5850</v>
      </c>
    </row>
    <row r="36" spans="1:8" ht="45">
      <c r="A36" s="156" t="s">
        <v>180</v>
      </c>
      <c r="B36" s="114" t="s">
        <v>14</v>
      </c>
      <c r="C36" s="109">
        <v>425</v>
      </c>
      <c r="D36" s="109">
        <v>8</v>
      </c>
      <c r="E36" s="109">
        <f t="shared" si="0"/>
        <v>3400</v>
      </c>
      <c r="F36" s="109">
        <v>375</v>
      </c>
      <c r="G36" s="109">
        <v>16</v>
      </c>
      <c r="H36" s="109">
        <f t="shared" si="1"/>
        <v>6000</v>
      </c>
    </row>
    <row r="37" spans="1:8" ht="14.25" customHeight="1">
      <c r="A37" s="157"/>
      <c r="B37" s="114" t="s">
        <v>15</v>
      </c>
      <c r="C37" s="109">
        <v>375</v>
      </c>
      <c r="D37" s="109">
        <v>8</v>
      </c>
      <c r="E37" s="109">
        <f t="shared" si="0"/>
        <v>3000</v>
      </c>
      <c r="F37" s="109">
        <v>325</v>
      </c>
      <c r="G37" s="109">
        <v>16</v>
      </c>
      <c r="H37" s="109">
        <f t="shared" si="1"/>
        <v>5200</v>
      </c>
    </row>
    <row r="38" spans="1:8" ht="45">
      <c r="A38" s="156" t="s">
        <v>181</v>
      </c>
      <c r="B38" s="114" t="s">
        <v>14</v>
      </c>
      <c r="C38" s="109">
        <v>425</v>
      </c>
      <c r="D38" s="109">
        <v>7</v>
      </c>
      <c r="E38" s="109">
        <f t="shared" si="0"/>
        <v>2975</v>
      </c>
      <c r="F38" s="109">
        <v>375</v>
      </c>
      <c r="G38" s="109">
        <v>14</v>
      </c>
      <c r="H38" s="109">
        <f t="shared" si="1"/>
        <v>5250</v>
      </c>
    </row>
    <row r="39" spans="1:8">
      <c r="A39" s="157"/>
      <c r="B39" s="114" t="s">
        <v>15</v>
      </c>
      <c r="C39" s="109">
        <v>375</v>
      </c>
      <c r="D39" s="109">
        <v>7</v>
      </c>
      <c r="E39" s="109">
        <f t="shared" si="0"/>
        <v>2625</v>
      </c>
      <c r="F39" s="109">
        <v>325</v>
      </c>
      <c r="G39" s="109">
        <v>14</v>
      </c>
      <c r="H39" s="109">
        <f t="shared" si="1"/>
        <v>4550</v>
      </c>
    </row>
    <row r="40" spans="1:8" ht="15.75" hidden="1" customHeight="1" thickBot="1">
      <c r="A40" s="105"/>
      <c r="B40" s="119"/>
      <c r="C40" s="109">
        <v>425</v>
      </c>
      <c r="D40" s="119"/>
      <c r="E40" s="119"/>
      <c r="F40" s="127"/>
      <c r="G40" s="127"/>
      <c r="H40" s="127"/>
    </row>
    <row r="41" spans="1:8" ht="45.75" customHeight="1">
      <c r="A41" s="156" t="s">
        <v>182</v>
      </c>
      <c r="B41" s="114" t="s">
        <v>14</v>
      </c>
      <c r="C41" s="109">
        <v>375</v>
      </c>
      <c r="D41" s="105">
        <v>6</v>
      </c>
      <c r="E41" s="109">
        <f>C41*D41</f>
        <v>2250</v>
      </c>
      <c r="F41" s="109">
        <v>375</v>
      </c>
      <c r="G41" s="105">
        <v>12</v>
      </c>
      <c r="H41" s="109">
        <f>F41*G41</f>
        <v>4500</v>
      </c>
    </row>
    <row r="42" spans="1:8">
      <c r="A42" s="157"/>
      <c r="B42" s="114" t="s">
        <v>15</v>
      </c>
      <c r="C42" s="109">
        <v>425</v>
      </c>
      <c r="D42" s="105">
        <v>6</v>
      </c>
      <c r="E42" s="109">
        <f>C42*D42</f>
        <v>2550</v>
      </c>
      <c r="F42" s="109">
        <v>325</v>
      </c>
      <c r="G42" s="105">
        <v>12</v>
      </c>
      <c r="H42" s="109">
        <f>F42*G42</f>
        <v>3900</v>
      </c>
    </row>
    <row r="43" spans="1:8" ht="0.75" customHeight="1">
      <c r="A43" s="116"/>
      <c r="B43" s="119"/>
      <c r="C43" s="109">
        <v>375</v>
      </c>
      <c r="D43" s="119"/>
      <c r="E43" s="119"/>
      <c r="F43" s="105"/>
      <c r="G43" s="105"/>
      <c r="H43" s="119"/>
    </row>
    <row r="44" spans="1:8" ht="45" customHeight="1">
      <c r="A44" s="129" t="s">
        <v>183</v>
      </c>
      <c r="B44" s="114" t="s">
        <v>14</v>
      </c>
      <c r="C44" s="109">
        <v>425</v>
      </c>
      <c r="D44" s="105">
        <v>5</v>
      </c>
      <c r="E44" s="109">
        <f>C44*D44</f>
        <v>2125</v>
      </c>
      <c r="F44" s="109">
        <v>375</v>
      </c>
      <c r="G44" s="105">
        <v>10</v>
      </c>
      <c r="H44" s="109">
        <f>F44*G44</f>
        <v>3750</v>
      </c>
    </row>
    <row r="45" spans="1:8" ht="16.5" customHeight="1">
      <c r="A45" s="129"/>
      <c r="B45" s="114" t="s">
        <v>15</v>
      </c>
      <c r="C45" s="109">
        <v>375</v>
      </c>
      <c r="D45" s="105">
        <v>5</v>
      </c>
      <c r="E45" s="109">
        <f>C45*D45</f>
        <v>1875</v>
      </c>
      <c r="F45" s="109">
        <v>325</v>
      </c>
      <c r="G45" s="105">
        <v>10</v>
      </c>
      <c r="H45" s="109">
        <f>F45*G45</f>
        <v>3250</v>
      </c>
    </row>
    <row r="46" spans="1:8" ht="2.25" hidden="1" customHeight="1" thickBot="1">
      <c r="A46" s="117"/>
      <c r="B46" s="118"/>
      <c r="C46" s="118"/>
      <c r="D46" s="118"/>
      <c r="E46" s="118"/>
      <c r="F46" s="118"/>
      <c r="G46" s="118"/>
      <c r="H46" s="118"/>
    </row>
    <row r="47" spans="1:8" ht="25.5" customHeight="1">
      <c r="A47" s="93"/>
      <c r="B47" s="93"/>
      <c r="C47" s="93"/>
      <c r="D47" s="93"/>
      <c r="E47" s="93"/>
      <c r="F47" s="93"/>
      <c r="G47" s="93"/>
      <c r="H47" s="93"/>
    </row>
    <row r="48" spans="1:8" ht="25.5" customHeight="1" thickBot="1"/>
    <row r="49" spans="1:8" ht="15.75" thickBot="1">
      <c r="A49" s="146" t="s">
        <v>25</v>
      </c>
      <c r="B49" s="147"/>
      <c r="C49" s="147"/>
      <c r="D49" s="147"/>
      <c r="E49" s="147"/>
      <c r="F49" s="147"/>
      <c r="G49" s="147"/>
      <c r="H49" s="148"/>
    </row>
    <row r="50" spans="1:8" ht="15.75" thickBot="1">
      <c r="A50" s="149" t="s">
        <v>34</v>
      </c>
      <c r="B50" s="149" t="s">
        <v>8</v>
      </c>
      <c r="C50" s="151" t="s">
        <v>9</v>
      </c>
      <c r="D50" s="152"/>
      <c r="E50" s="153"/>
      <c r="F50" s="151" t="s">
        <v>10</v>
      </c>
      <c r="G50" s="152"/>
      <c r="H50" s="153"/>
    </row>
    <row r="51" spans="1:8" ht="43.5" thickBot="1">
      <c r="A51" s="150"/>
      <c r="B51" s="155"/>
      <c r="C51" s="16" t="s">
        <v>26</v>
      </c>
      <c r="D51" s="16" t="s">
        <v>12</v>
      </c>
      <c r="E51" s="19" t="s">
        <v>13</v>
      </c>
      <c r="F51" s="16" t="s">
        <v>26</v>
      </c>
      <c r="G51" s="15" t="s">
        <v>136</v>
      </c>
      <c r="H51" s="20" t="s">
        <v>13</v>
      </c>
    </row>
    <row r="52" spans="1:8" ht="57.75" customHeight="1" thickBot="1">
      <c r="A52" s="154" t="s">
        <v>149</v>
      </c>
      <c r="B52" s="120" t="s">
        <v>14</v>
      </c>
      <c r="C52" s="86">
        <v>475</v>
      </c>
      <c r="D52" s="86">
        <v>4</v>
      </c>
      <c r="E52" s="86">
        <v>1900</v>
      </c>
      <c r="F52" s="86">
        <v>475</v>
      </c>
      <c r="G52" s="86">
        <v>8</v>
      </c>
      <c r="H52" s="106">
        <v>3800</v>
      </c>
    </row>
    <row r="53" spans="1:8" ht="15.75" thickBot="1">
      <c r="A53" s="154"/>
      <c r="B53" s="120" t="s">
        <v>15</v>
      </c>
      <c r="C53" s="90">
        <v>425</v>
      </c>
      <c r="D53" s="90">
        <v>4</v>
      </c>
      <c r="E53" s="90">
        <v>1700</v>
      </c>
      <c r="F53" s="90">
        <v>425</v>
      </c>
      <c r="G53" s="90">
        <v>8</v>
      </c>
      <c r="H53" s="92">
        <v>3400</v>
      </c>
    </row>
    <row r="54" spans="1:8">
      <c r="A54" s="4"/>
    </row>
    <row r="55" spans="1:8">
      <c r="A55" s="4"/>
    </row>
    <row r="56" spans="1:8">
      <c r="A56" s="85" t="s">
        <v>137</v>
      </c>
      <c r="B56" s="47"/>
      <c r="C56" s="47"/>
      <c r="D56" s="47"/>
      <c r="E56" s="47"/>
      <c r="F56" s="47"/>
      <c r="G56" s="47"/>
      <c r="H56" s="47"/>
    </row>
    <row r="57" spans="1:8" ht="15.75" thickBot="1">
      <c r="A57" s="85" t="s">
        <v>138</v>
      </c>
      <c r="B57" s="47"/>
      <c r="C57" s="47"/>
      <c r="D57" s="47"/>
      <c r="E57" s="47"/>
      <c r="F57" s="47"/>
      <c r="G57" s="47"/>
    </row>
    <row r="58" spans="1:8" ht="32.25" thickBot="1">
      <c r="A58" s="86" t="s">
        <v>34</v>
      </c>
      <c r="B58" s="86" t="s">
        <v>86</v>
      </c>
      <c r="C58" s="86" t="s">
        <v>86</v>
      </c>
      <c r="D58" s="86" t="s">
        <v>139</v>
      </c>
      <c r="E58" s="86" t="s">
        <v>97</v>
      </c>
      <c r="F58" s="86" t="s">
        <v>12</v>
      </c>
      <c r="G58" s="87" t="s">
        <v>13</v>
      </c>
    </row>
    <row r="59" spans="1:8" ht="63.75" thickBot="1">
      <c r="A59" s="86" t="s">
        <v>150</v>
      </c>
      <c r="B59" s="88" t="s">
        <v>98</v>
      </c>
      <c r="C59" s="86" t="s">
        <v>140</v>
      </c>
      <c r="D59" s="86" t="s">
        <v>141</v>
      </c>
      <c r="E59" s="86" t="s">
        <v>39</v>
      </c>
      <c r="F59" s="86" t="s">
        <v>141</v>
      </c>
      <c r="G59" s="89">
        <v>1600</v>
      </c>
    </row>
    <row r="60" spans="1:8" ht="63.75" thickBot="1">
      <c r="A60" s="90" t="s">
        <v>151</v>
      </c>
      <c r="B60" s="91" t="s">
        <v>100</v>
      </c>
      <c r="C60" s="90" t="s">
        <v>101</v>
      </c>
      <c r="D60" s="90" t="s">
        <v>141</v>
      </c>
      <c r="E60" s="90" t="s">
        <v>39</v>
      </c>
      <c r="F60" s="90" t="s">
        <v>141</v>
      </c>
      <c r="G60" s="92">
        <v>2100</v>
      </c>
    </row>
  </sheetData>
  <mergeCells count="40">
    <mergeCell ref="A41:A42"/>
    <mergeCell ref="A34:A35"/>
    <mergeCell ref="A36:A37"/>
    <mergeCell ref="A38:A39"/>
    <mergeCell ref="G10:G11"/>
    <mergeCell ref="A24:A25"/>
    <mergeCell ref="A26:A27"/>
    <mergeCell ref="A28:A29"/>
    <mergeCell ref="A30:A31"/>
    <mergeCell ref="A32:A33"/>
    <mergeCell ref="F40:H40"/>
    <mergeCell ref="A19:A21"/>
    <mergeCell ref="H10:H11"/>
    <mergeCell ref="G12:G13"/>
    <mergeCell ref="H12:H13"/>
    <mergeCell ref="A10:A15"/>
    <mergeCell ref="A22:A23"/>
    <mergeCell ref="D10:D11"/>
    <mergeCell ref="D12:D13"/>
    <mergeCell ref="E10:E11"/>
    <mergeCell ref="E12:E13"/>
    <mergeCell ref="F10:F11"/>
    <mergeCell ref="F12:F13"/>
    <mergeCell ref="B10:B11"/>
    <mergeCell ref="B12:B13"/>
    <mergeCell ref="C10:C11"/>
    <mergeCell ref="C12:C13"/>
    <mergeCell ref="A16:A18"/>
    <mergeCell ref="A52:A53"/>
    <mergeCell ref="A44:A45"/>
    <mergeCell ref="A49:H49"/>
    <mergeCell ref="A50:A51"/>
    <mergeCell ref="B50:B51"/>
    <mergeCell ref="C50:E50"/>
    <mergeCell ref="F50:H50"/>
    <mergeCell ref="A7:H7"/>
    <mergeCell ref="A8:A9"/>
    <mergeCell ref="B8:B9"/>
    <mergeCell ref="C8:E8"/>
    <mergeCell ref="F8:H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6"/>
  <sheetViews>
    <sheetView topLeftCell="A3" workbookViewId="0">
      <selection activeCell="F24" sqref="F24"/>
    </sheetView>
  </sheetViews>
  <sheetFormatPr defaultRowHeight="15"/>
  <cols>
    <col min="1" max="1" width="12.7109375" customWidth="1"/>
    <col min="2" max="2" width="12.140625" customWidth="1"/>
    <col min="4" max="4" width="10.140625" customWidth="1"/>
    <col min="5" max="5" width="11.28515625" customWidth="1"/>
    <col min="8" max="8" width="12.42578125" customWidth="1"/>
    <col min="9" max="9" width="10.7109375" customWidth="1"/>
  </cols>
  <sheetData>
    <row r="1" spans="1:7">
      <c r="A1" s="5" t="s">
        <v>82</v>
      </c>
    </row>
    <row r="2" spans="1:7">
      <c r="A2" s="5" t="s">
        <v>83</v>
      </c>
    </row>
    <row r="3" spans="1:7" ht="15.75" customHeight="1">
      <c r="A3" s="141" t="s">
        <v>34</v>
      </c>
      <c r="B3" s="142" t="s">
        <v>9</v>
      </c>
      <c r="C3" s="142"/>
      <c r="D3" s="142"/>
      <c r="E3" s="142" t="s">
        <v>10</v>
      </c>
      <c r="F3" s="142"/>
      <c r="G3" s="142"/>
    </row>
    <row r="4" spans="1:7" ht="37.5" customHeight="1">
      <c r="A4" s="141"/>
      <c r="B4" s="108" t="s">
        <v>84</v>
      </c>
      <c r="C4" s="108" t="s">
        <v>12</v>
      </c>
      <c r="D4" s="108" t="s">
        <v>13</v>
      </c>
      <c r="E4" s="108" t="s">
        <v>84</v>
      </c>
      <c r="F4" s="108" t="s">
        <v>12</v>
      </c>
      <c r="G4" s="108" t="s">
        <v>13</v>
      </c>
    </row>
    <row r="5" spans="1:7" ht="45" customHeight="1">
      <c r="A5" s="108" t="s">
        <v>195</v>
      </c>
      <c r="B5" s="109">
        <v>550</v>
      </c>
      <c r="C5" s="109">
        <v>18</v>
      </c>
      <c r="D5" s="110">
        <f>B5*C5</f>
        <v>9900</v>
      </c>
      <c r="E5" s="109">
        <v>550</v>
      </c>
      <c r="F5" s="109">
        <v>35</v>
      </c>
      <c r="G5" s="110">
        <f>E5*F5</f>
        <v>19250</v>
      </c>
    </row>
    <row r="6" spans="1:7" ht="38.25" customHeight="1">
      <c r="A6" s="108" t="s">
        <v>199</v>
      </c>
      <c r="B6" s="109">
        <v>550</v>
      </c>
      <c r="C6" s="109">
        <v>17</v>
      </c>
      <c r="D6" s="110">
        <f>B6*C6</f>
        <v>9350</v>
      </c>
      <c r="E6" s="109">
        <v>550</v>
      </c>
      <c r="F6" s="109">
        <v>34</v>
      </c>
      <c r="G6" s="110">
        <f>E6*F6</f>
        <v>18700</v>
      </c>
    </row>
    <row r="7" spans="1:7" ht="33.75">
      <c r="A7" s="108" t="s">
        <v>198</v>
      </c>
      <c r="B7" s="109">
        <v>550</v>
      </c>
      <c r="C7" s="109">
        <v>12</v>
      </c>
      <c r="D7" s="110">
        <f>B7*C7</f>
        <v>6600</v>
      </c>
      <c r="E7" s="109">
        <v>550</v>
      </c>
      <c r="F7" s="109">
        <v>24</v>
      </c>
      <c r="G7" s="110">
        <f>E7*F7</f>
        <v>13200</v>
      </c>
    </row>
    <row r="8" spans="1:7" ht="33.75">
      <c r="A8" s="108" t="s">
        <v>196</v>
      </c>
      <c r="B8" s="109">
        <v>550</v>
      </c>
      <c r="C8" s="109">
        <v>8</v>
      </c>
      <c r="D8" s="110">
        <f>B8*C8</f>
        <v>4400</v>
      </c>
      <c r="E8" s="109">
        <v>550</v>
      </c>
      <c r="F8" s="109">
        <v>16</v>
      </c>
      <c r="G8" s="110">
        <f>E8*F8</f>
        <v>8800</v>
      </c>
    </row>
    <row r="9" spans="1:7" ht="30.75" customHeight="1">
      <c r="A9" s="108" t="s">
        <v>197</v>
      </c>
      <c r="B9" s="109">
        <v>550</v>
      </c>
      <c r="C9" s="109">
        <v>4</v>
      </c>
      <c r="D9" s="110">
        <f>B9*C9</f>
        <v>2200</v>
      </c>
      <c r="E9" s="109">
        <v>550</v>
      </c>
      <c r="F9" s="109">
        <v>8</v>
      </c>
      <c r="G9" s="110">
        <f>E9*F9</f>
        <v>4400</v>
      </c>
    </row>
    <row r="10" spans="1:7" ht="12" customHeight="1">
      <c r="A10" s="4"/>
    </row>
    <row r="11" spans="1:7" ht="12" customHeight="1">
      <c r="A11" s="5"/>
    </row>
    <row r="12" spans="1:7" ht="12" customHeight="1">
      <c r="A12" s="4"/>
    </row>
    <row r="13" spans="1:7" ht="12" customHeight="1">
      <c r="A13" s="4"/>
    </row>
    <row r="14" spans="1:7" ht="15.75" thickBot="1">
      <c r="A14" s="5" t="s">
        <v>85</v>
      </c>
    </row>
    <row r="15" spans="1:7" ht="30" customHeight="1" thickBot="1">
      <c r="A15" s="49" t="s">
        <v>59</v>
      </c>
      <c r="B15" s="49" t="s">
        <v>35</v>
      </c>
      <c r="C15" s="49" t="s">
        <v>86</v>
      </c>
      <c r="D15" s="49" t="s">
        <v>11</v>
      </c>
      <c r="E15" s="49" t="s">
        <v>77</v>
      </c>
      <c r="F15" s="50" t="s">
        <v>13</v>
      </c>
    </row>
    <row r="16" spans="1:7" ht="27.75" customHeight="1" thickBot="1">
      <c r="A16" s="49" t="s">
        <v>71</v>
      </c>
      <c r="B16" s="27" t="s">
        <v>72</v>
      </c>
      <c r="C16" s="27" t="s">
        <v>73</v>
      </c>
      <c r="D16" s="27">
        <v>2000</v>
      </c>
      <c r="E16" s="27">
        <v>1</v>
      </c>
      <c r="F16" s="22">
        <v>2000</v>
      </c>
    </row>
    <row r="17" spans="1:6" ht="34.5" thickBot="1">
      <c r="A17" s="51" t="s">
        <v>75</v>
      </c>
      <c r="B17" s="21" t="s">
        <v>72</v>
      </c>
      <c r="C17" s="21" t="s">
        <v>73</v>
      </c>
      <c r="D17" s="21">
        <v>3000</v>
      </c>
      <c r="E17" s="21">
        <v>1</v>
      </c>
      <c r="F17" s="29">
        <v>3000</v>
      </c>
    </row>
    <row r="18" spans="1:6">
      <c r="A18" s="4"/>
    </row>
    <row r="19" spans="1:6" ht="15.75" thickBot="1">
      <c r="A19" s="5" t="s">
        <v>87</v>
      </c>
    </row>
    <row r="20" spans="1:6" ht="34.5" thickBot="1">
      <c r="A20" s="2" t="s">
        <v>34</v>
      </c>
      <c r="B20" s="3" t="s">
        <v>36</v>
      </c>
      <c r="C20" s="3" t="s">
        <v>88</v>
      </c>
      <c r="D20" s="25" t="s">
        <v>26</v>
      </c>
      <c r="E20" s="3" t="s">
        <v>12</v>
      </c>
      <c r="F20" s="52" t="s">
        <v>13</v>
      </c>
    </row>
    <row r="21" spans="1:6" ht="15.75" customHeight="1" thickBot="1">
      <c r="A21" s="158" t="s">
        <v>89</v>
      </c>
      <c r="B21" s="161" t="s">
        <v>90</v>
      </c>
      <c r="C21" s="158" t="s">
        <v>73</v>
      </c>
      <c r="D21" s="158">
        <v>700</v>
      </c>
      <c r="E21" s="2">
        <v>4</v>
      </c>
      <c r="F21" s="53">
        <v>2800</v>
      </c>
    </row>
    <row r="22" spans="1:6" ht="15.75" thickBot="1">
      <c r="A22" s="159"/>
      <c r="B22" s="162"/>
      <c r="C22" s="160"/>
      <c r="D22" s="160"/>
      <c r="E22" s="2">
        <v>5</v>
      </c>
      <c r="F22" s="53">
        <v>3500</v>
      </c>
    </row>
    <row r="23" spans="1:6" ht="15.75" customHeight="1" thickBot="1">
      <c r="A23" s="159"/>
      <c r="B23" s="161" t="s">
        <v>53</v>
      </c>
      <c r="C23" s="158" t="s">
        <v>73</v>
      </c>
      <c r="D23" s="158">
        <v>650</v>
      </c>
      <c r="E23" s="2">
        <v>8</v>
      </c>
      <c r="F23" s="53">
        <v>5200</v>
      </c>
    </row>
    <row r="24" spans="1:6" ht="15.75" thickBot="1">
      <c r="A24" s="159"/>
      <c r="B24" s="163"/>
      <c r="C24" s="159"/>
      <c r="D24" s="159"/>
      <c r="E24" s="2">
        <v>9</v>
      </c>
      <c r="F24" s="53">
        <v>5850</v>
      </c>
    </row>
    <row r="25" spans="1:6" ht="15.75" thickBot="1">
      <c r="A25" s="159"/>
      <c r="B25" s="162"/>
      <c r="C25" s="160"/>
      <c r="D25" s="160"/>
      <c r="E25" s="2">
        <v>10</v>
      </c>
      <c r="F25" s="53">
        <v>6500</v>
      </c>
    </row>
    <row r="26" spans="1:6" ht="15.75" customHeight="1" thickBot="1">
      <c r="A26" s="159"/>
      <c r="B26" s="161" t="s">
        <v>91</v>
      </c>
      <c r="C26" s="158" t="s">
        <v>73</v>
      </c>
      <c r="D26" s="158">
        <v>600</v>
      </c>
      <c r="E26" s="2">
        <v>12</v>
      </c>
      <c r="F26" s="53">
        <v>7200</v>
      </c>
    </row>
    <row r="27" spans="1:6" ht="15.75" thickBot="1">
      <c r="A27" s="159"/>
      <c r="B27" s="163"/>
      <c r="C27" s="159"/>
      <c r="D27" s="159"/>
      <c r="E27" s="2">
        <v>13</v>
      </c>
      <c r="F27" s="53">
        <v>7800</v>
      </c>
    </row>
    <row r="28" spans="1:6" ht="15.75" thickBot="1">
      <c r="A28" s="159"/>
      <c r="B28" s="163"/>
      <c r="C28" s="159"/>
      <c r="D28" s="159"/>
      <c r="E28" s="2">
        <v>14</v>
      </c>
      <c r="F28" s="53">
        <v>8400</v>
      </c>
    </row>
    <row r="29" spans="1:6" ht="15.75" thickBot="1">
      <c r="A29" s="160"/>
      <c r="B29" s="162"/>
      <c r="C29" s="160"/>
      <c r="D29" s="160"/>
      <c r="E29" s="2">
        <v>15</v>
      </c>
      <c r="F29" s="53">
        <v>9000</v>
      </c>
    </row>
    <row r="30" spans="1:6" ht="23.25" thickBot="1">
      <c r="A30" s="9" t="s">
        <v>60</v>
      </c>
      <c r="B30" s="54" t="s">
        <v>72</v>
      </c>
      <c r="C30" s="9" t="s">
        <v>73</v>
      </c>
      <c r="D30" s="9">
        <v>800</v>
      </c>
      <c r="E30" s="9">
        <v>1</v>
      </c>
      <c r="F30" s="55">
        <v>800</v>
      </c>
    </row>
    <row r="31" spans="1:6">
      <c r="A31" s="4"/>
    </row>
    <row r="32" spans="1:6">
      <c r="A32" t="s">
        <v>92</v>
      </c>
    </row>
    <row r="34" spans="1:7" ht="21.75" customHeight="1">
      <c r="A34" s="48" t="s">
        <v>157</v>
      </c>
      <c r="B34" s="47"/>
      <c r="C34" s="47"/>
      <c r="D34" s="47"/>
      <c r="E34" s="47"/>
      <c r="F34" s="47"/>
      <c r="G34" s="47"/>
    </row>
    <row r="35" spans="1:7">
      <c r="A35" t="s">
        <v>158</v>
      </c>
    </row>
    <row r="36" spans="1:7">
      <c r="A36" t="s">
        <v>159</v>
      </c>
    </row>
  </sheetData>
  <mergeCells count="13">
    <mergeCell ref="A3:A4"/>
    <mergeCell ref="B3:D3"/>
    <mergeCell ref="E3:G3"/>
    <mergeCell ref="A21:A29"/>
    <mergeCell ref="B21:B22"/>
    <mergeCell ref="C21:C22"/>
    <mergeCell ref="D21:D22"/>
    <mergeCell ref="B23:B25"/>
    <mergeCell ref="C23:C25"/>
    <mergeCell ref="D23:D25"/>
    <mergeCell ref="B26:B29"/>
    <mergeCell ref="C26:C29"/>
    <mergeCell ref="D26:D2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4"/>
  <sheetViews>
    <sheetView topLeftCell="A11" workbookViewId="0">
      <selection activeCell="H27" sqref="H27"/>
    </sheetView>
  </sheetViews>
  <sheetFormatPr defaultRowHeight="15"/>
  <cols>
    <col min="1" max="1" width="10.5703125" customWidth="1"/>
    <col min="2" max="2" width="10.28515625" customWidth="1"/>
  </cols>
  <sheetData>
    <row r="1" spans="1:6">
      <c r="A1" s="5" t="s">
        <v>93</v>
      </c>
    </row>
    <row r="2" spans="1:6" ht="15.75" thickBot="1">
      <c r="A2" s="5" t="s">
        <v>94</v>
      </c>
    </row>
    <row r="3" spans="1:6" ht="45.75" thickBot="1">
      <c r="A3" s="27" t="s">
        <v>95</v>
      </c>
      <c r="B3" s="27" t="s">
        <v>35</v>
      </c>
      <c r="C3" s="27" t="s">
        <v>96</v>
      </c>
      <c r="D3" s="27" t="s">
        <v>97</v>
      </c>
      <c r="E3" s="27" t="s">
        <v>12</v>
      </c>
      <c r="F3" s="22" t="s">
        <v>13</v>
      </c>
    </row>
    <row r="4" spans="1:6" ht="23.25" thickBot="1">
      <c r="A4" s="135" t="s">
        <v>145</v>
      </c>
      <c r="B4" s="56" t="s">
        <v>98</v>
      </c>
      <c r="C4" s="135" t="s">
        <v>38</v>
      </c>
      <c r="D4" s="135" t="s">
        <v>39</v>
      </c>
      <c r="E4" s="135" t="s">
        <v>38</v>
      </c>
      <c r="F4" s="135">
        <v>6900</v>
      </c>
    </row>
    <row r="5" spans="1:6" ht="34.5" thickBot="1">
      <c r="A5" s="137"/>
      <c r="B5" s="49" t="s">
        <v>99</v>
      </c>
      <c r="C5" s="137"/>
      <c r="D5" s="137"/>
      <c r="E5" s="137"/>
      <c r="F5" s="137"/>
    </row>
    <row r="6" spans="1:6" ht="23.25" thickBot="1">
      <c r="A6" s="135" t="s">
        <v>146</v>
      </c>
      <c r="B6" s="56" t="s">
        <v>100</v>
      </c>
      <c r="C6" s="135" t="s">
        <v>38</v>
      </c>
      <c r="D6" s="135" t="s">
        <v>39</v>
      </c>
      <c r="E6" s="135" t="s">
        <v>38</v>
      </c>
      <c r="F6" s="135">
        <v>10500</v>
      </c>
    </row>
    <row r="7" spans="1:6" ht="34.5" thickBot="1">
      <c r="A7" s="137"/>
      <c r="B7" s="49" t="s">
        <v>101</v>
      </c>
      <c r="C7" s="137"/>
      <c r="D7" s="137"/>
      <c r="E7" s="137"/>
      <c r="F7" s="137"/>
    </row>
    <row r="8" spans="1:6" ht="54.75" customHeight="1" thickBot="1">
      <c r="A8" s="135" t="s">
        <v>147</v>
      </c>
      <c r="B8" s="56" t="s">
        <v>98</v>
      </c>
      <c r="C8" s="135" t="s">
        <v>38</v>
      </c>
      <c r="D8" s="135" t="s">
        <v>39</v>
      </c>
      <c r="E8" s="135" t="s">
        <v>38</v>
      </c>
      <c r="F8" s="135">
        <v>2300</v>
      </c>
    </row>
    <row r="9" spans="1:6" ht="34.5" thickBot="1">
      <c r="A9" s="137"/>
      <c r="B9" s="49" t="s">
        <v>99</v>
      </c>
      <c r="C9" s="137"/>
      <c r="D9" s="137"/>
      <c r="E9" s="137"/>
      <c r="F9" s="137"/>
    </row>
    <row r="10" spans="1:6" ht="66" customHeight="1" thickBot="1">
      <c r="A10" s="135" t="s">
        <v>148</v>
      </c>
      <c r="B10" s="56" t="s">
        <v>100</v>
      </c>
      <c r="C10" s="135" t="s">
        <v>38</v>
      </c>
      <c r="D10" s="135" t="s">
        <v>39</v>
      </c>
      <c r="E10" s="135" t="s">
        <v>38</v>
      </c>
      <c r="F10" s="135">
        <v>2900</v>
      </c>
    </row>
    <row r="11" spans="1:6" ht="34.5" thickBot="1">
      <c r="A11" s="137"/>
      <c r="B11" s="51" t="s">
        <v>101</v>
      </c>
      <c r="C11" s="137"/>
      <c r="D11" s="137"/>
      <c r="E11" s="137"/>
      <c r="F11" s="137"/>
    </row>
    <row r="12" spans="1:6">
      <c r="A12" s="4"/>
    </row>
    <row r="13" spans="1:6">
      <c r="A13" s="4"/>
    </row>
    <row r="14" spans="1:6">
      <c r="A14" s="8"/>
    </row>
    <row r="15" spans="1:6" ht="15.75" thickBot="1">
      <c r="A15" s="8" t="s">
        <v>102</v>
      </c>
    </row>
    <row r="16" spans="1:6" ht="34.5" thickBot="1">
      <c r="A16" s="27" t="s">
        <v>103</v>
      </c>
      <c r="B16" s="27" t="s">
        <v>35</v>
      </c>
      <c r="C16" s="49" t="s">
        <v>88</v>
      </c>
      <c r="D16" s="27" t="s">
        <v>97</v>
      </c>
      <c r="E16" s="27" t="s">
        <v>77</v>
      </c>
      <c r="F16" s="22" t="s">
        <v>13</v>
      </c>
    </row>
    <row r="17" spans="1:7" ht="34.5" thickBot="1">
      <c r="A17" s="49" t="s">
        <v>71</v>
      </c>
      <c r="B17" s="27" t="s">
        <v>72</v>
      </c>
      <c r="C17" s="27" t="s">
        <v>104</v>
      </c>
      <c r="D17" s="41">
        <v>1200</v>
      </c>
      <c r="E17" s="27">
        <v>1</v>
      </c>
      <c r="F17" s="57">
        <v>1500</v>
      </c>
    </row>
    <row r="18" spans="1:7" ht="34.5" thickBot="1">
      <c r="A18" s="21" t="s">
        <v>75</v>
      </c>
      <c r="B18" s="21" t="s">
        <v>72</v>
      </c>
      <c r="C18" s="21" t="s">
        <v>104</v>
      </c>
      <c r="D18" s="42">
        <v>1800</v>
      </c>
      <c r="E18" s="21">
        <v>1</v>
      </c>
      <c r="F18" s="57">
        <v>2250</v>
      </c>
    </row>
    <row r="19" spans="1:7">
      <c r="A19" s="4"/>
    </row>
    <row r="20" spans="1:7">
      <c r="A20" s="10"/>
    </row>
    <row r="21" spans="1:7" ht="15.75" thickBot="1">
      <c r="A21" s="8" t="s">
        <v>106</v>
      </c>
    </row>
    <row r="22" spans="1:7" ht="51.75" thickBot="1">
      <c r="A22" s="27" t="s">
        <v>59</v>
      </c>
      <c r="B22" s="27" t="s">
        <v>8</v>
      </c>
      <c r="C22" s="27" t="s">
        <v>86</v>
      </c>
      <c r="D22" s="27" t="s">
        <v>76</v>
      </c>
      <c r="E22" s="49" t="s">
        <v>107</v>
      </c>
      <c r="F22" s="27" t="s">
        <v>77</v>
      </c>
      <c r="G22" s="58" t="s">
        <v>13</v>
      </c>
    </row>
    <row r="23" spans="1:7" ht="23.25" thickBot="1">
      <c r="A23" s="21" t="s">
        <v>60</v>
      </c>
      <c r="B23" s="130" t="s">
        <v>72</v>
      </c>
      <c r="C23" s="132"/>
      <c r="D23" s="21" t="s">
        <v>38</v>
      </c>
      <c r="E23" s="21">
        <v>500</v>
      </c>
      <c r="F23" s="21">
        <v>1</v>
      </c>
      <c r="G23" s="29">
        <v>550</v>
      </c>
    </row>
    <row r="24" spans="1:7">
      <c r="A24" s="8"/>
    </row>
  </sheetData>
  <mergeCells count="21">
    <mergeCell ref="B23:C23"/>
    <mergeCell ref="C8:C9"/>
    <mergeCell ref="D8:D9"/>
    <mergeCell ref="E8:E9"/>
    <mergeCell ref="F8:F9"/>
    <mergeCell ref="A10:A11"/>
    <mergeCell ref="C10:C11"/>
    <mergeCell ref="D10:D11"/>
    <mergeCell ref="E10:E11"/>
    <mergeCell ref="F10:F11"/>
    <mergeCell ref="A8:A9"/>
    <mergeCell ref="C4:C5"/>
    <mergeCell ref="D4:D5"/>
    <mergeCell ref="E4:E5"/>
    <mergeCell ref="F4:F5"/>
    <mergeCell ref="A6:A7"/>
    <mergeCell ref="C6:C7"/>
    <mergeCell ref="D6:D7"/>
    <mergeCell ref="E6:E7"/>
    <mergeCell ref="F6:F7"/>
    <mergeCell ref="A4:A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8"/>
  <sheetViews>
    <sheetView topLeftCell="A15" workbookViewId="0">
      <selection activeCell="F10" sqref="F10"/>
    </sheetView>
  </sheetViews>
  <sheetFormatPr defaultRowHeight="15"/>
  <sheetData>
    <row r="1" spans="1:6">
      <c r="A1" s="11" t="s">
        <v>109</v>
      </c>
    </row>
    <row r="2" spans="1:6" ht="15.75" thickBot="1">
      <c r="A2" s="8" t="s">
        <v>110</v>
      </c>
    </row>
    <row r="3" spans="1:6" ht="45.75" thickBot="1">
      <c r="A3" s="27" t="s">
        <v>34</v>
      </c>
      <c r="B3" s="27" t="s">
        <v>86</v>
      </c>
      <c r="C3" s="27" t="s">
        <v>111</v>
      </c>
      <c r="D3" s="49" t="s">
        <v>26</v>
      </c>
      <c r="E3" s="56" t="s">
        <v>12</v>
      </c>
      <c r="F3" s="22" t="s">
        <v>13</v>
      </c>
    </row>
    <row r="4" spans="1:6" ht="15.75" thickBot="1">
      <c r="A4" s="135" t="s">
        <v>89</v>
      </c>
      <c r="B4" s="164" t="s">
        <v>90</v>
      </c>
      <c r="C4" s="135" t="s">
        <v>112</v>
      </c>
      <c r="D4" s="135">
        <v>400</v>
      </c>
      <c r="E4" s="27">
        <v>4</v>
      </c>
      <c r="F4" s="22" t="s">
        <v>113</v>
      </c>
    </row>
    <row r="5" spans="1:6" ht="15.75" thickBot="1">
      <c r="A5" s="136"/>
      <c r="B5" s="165"/>
      <c r="C5" s="137"/>
      <c r="D5" s="137"/>
      <c r="E5" s="27">
        <v>5</v>
      </c>
      <c r="F5" s="22" t="s">
        <v>74</v>
      </c>
    </row>
    <row r="6" spans="1:6" ht="15.75" thickBot="1">
      <c r="A6" s="136"/>
      <c r="B6" s="164" t="s">
        <v>53</v>
      </c>
      <c r="C6" s="135" t="s">
        <v>112</v>
      </c>
      <c r="D6" s="164">
        <v>380</v>
      </c>
      <c r="E6" s="27">
        <v>8</v>
      </c>
      <c r="F6" s="22" t="s">
        <v>114</v>
      </c>
    </row>
    <row r="7" spans="1:6" ht="15.75" thickBot="1">
      <c r="A7" s="136"/>
      <c r="B7" s="166"/>
      <c r="C7" s="136"/>
      <c r="D7" s="166"/>
      <c r="E7" s="27">
        <v>9</v>
      </c>
      <c r="F7" s="22" t="s">
        <v>115</v>
      </c>
    </row>
    <row r="8" spans="1:6" ht="15.75" thickBot="1">
      <c r="A8" s="137"/>
      <c r="B8" s="165"/>
      <c r="C8" s="137"/>
      <c r="D8" s="165"/>
      <c r="E8" s="27">
        <v>10</v>
      </c>
      <c r="F8" s="22" t="s">
        <v>116</v>
      </c>
    </row>
    <row r="9" spans="1:6" ht="23.25" thickBot="1">
      <c r="A9" s="21" t="s">
        <v>60</v>
      </c>
      <c r="B9" s="130" t="s">
        <v>112</v>
      </c>
      <c r="C9" s="132"/>
      <c r="D9" s="21">
        <v>500</v>
      </c>
      <c r="E9" s="21">
        <v>1</v>
      </c>
      <c r="F9" s="29" t="s">
        <v>108</v>
      </c>
    </row>
    <row r="10" spans="1:6">
      <c r="A10" s="6"/>
    </row>
    <row r="12" spans="1:6">
      <c r="A12" s="4"/>
    </row>
    <row r="13" spans="1:6">
      <c r="A13" s="7"/>
    </row>
    <row r="14" spans="1:6" ht="15.75" thickBot="1">
      <c r="A14" s="7" t="s">
        <v>117</v>
      </c>
    </row>
    <row r="15" spans="1:6" ht="45.75" thickBot="1">
      <c r="A15" s="27" t="s">
        <v>59</v>
      </c>
      <c r="B15" s="27" t="s">
        <v>86</v>
      </c>
      <c r="C15" s="27" t="s">
        <v>111</v>
      </c>
      <c r="D15" s="49" t="s">
        <v>26</v>
      </c>
      <c r="E15" s="56" t="s">
        <v>12</v>
      </c>
      <c r="F15" s="22" t="s">
        <v>13</v>
      </c>
    </row>
    <row r="16" spans="1:6" ht="51.75" thickBot="1">
      <c r="A16" s="59" t="s">
        <v>118</v>
      </c>
      <c r="B16" s="49" t="s">
        <v>119</v>
      </c>
      <c r="C16" s="27" t="s">
        <v>104</v>
      </c>
      <c r="D16" s="60">
        <v>1200</v>
      </c>
      <c r="E16" s="27" t="s">
        <v>39</v>
      </c>
      <c r="F16" s="22" t="s">
        <v>105</v>
      </c>
    </row>
    <row r="17" spans="1:6" ht="51.75" thickBot="1">
      <c r="A17" s="59" t="s">
        <v>118</v>
      </c>
      <c r="B17" s="49" t="s">
        <v>120</v>
      </c>
      <c r="C17" s="27" t="s">
        <v>104</v>
      </c>
      <c r="D17" s="60">
        <v>1400</v>
      </c>
      <c r="E17" s="27" t="s">
        <v>39</v>
      </c>
      <c r="F17" s="22" t="s">
        <v>121</v>
      </c>
    </row>
    <row r="18" spans="1:6" ht="51.75" thickBot="1">
      <c r="A18" s="61" t="s">
        <v>122</v>
      </c>
      <c r="B18" s="51" t="s">
        <v>123</v>
      </c>
      <c r="C18" s="21" t="s">
        <v>104</v>
      </c>
      <c r="D18" s="62">
        <v>3500</v>
      </c>
      <c r="E18" s="21" t="s">
        <v>39</v>
      </c>
      <c r="F18" s="29" t="s">
        <v>23</v>
      </c>
    </row>
  </sheetData>
  <mergeCells count="8">
    <mergeCell ref="B9:C9"/>
    <mergeCell ref="A4:A8"/>
    <mergeCell ref="B4:B5"/>
    <mergeCell ref="C4:C5"/>
    <mergeCell ref="D4:D5"/>
    <mergeCell ref="B6:B8"/>
    <mergeCell ref="C6:C8"/>
    <mergeCell ref="D6:D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1"/>
  <sheetViews>
    <sheetView topLeftCell="A26" workbookViewId="0">
      <selection activeCell="G31" sqref="G31"/>
    </sheetView>
  </sheetViews>
  <sheetFormatPr defaultRowHeight="15"/>
  <cols>
    <col min="1" max="1" width="14.85546875" customWidth="1"/>
    <col min="2" max="2" width="12.42578125" customWidth="1"/>
    <col min="4" max="4" width="10.7109375" customWidth="1"/>
  </cols>
  <sheetData>
    <row r="1" spans="1:6">
      <c r="A1" s="94" t="s">
        <v>124</v>
      </c>
    </row>
    <row r="2" spans="1:6" ht="15.75" thickBot="1">
      <c r="A2" s="12" t="s">
        <v>125</v>
      </c>
    </row>
    <row r="3" spans="1:6" ht="45.75" thickBot="1">
      <c r="A3" s="63" t="s">
        <v>59</v>
      </c>
      <c r="B3" s="63" t="s">
        <v>86</v>
      </c>
      <c r="C3" s="64" t="s">
        <v>88</v>
      </c>
      <c r="D3" s="65" t="s">
        <v>26</v>
      </c>
      <c r="E3" s="64" t="s">
        <v>12</v>
      </c>
      <c r="F3" s="66" t="s">
        <v>13</v>
      </c>
    </row>
    <row r="4" spans="1:6" ht="34.5" customHeight="1" thickBot="1">
      <c r="A4" s="167" t="s">
        <v>126</v>
      </c>
      <c r="B4" s="169" t="s">
        <v>127</v>
      </c>
      <c r="C4" s="63" t="s">
        <v>104</v>
      </c>
      <c r="D4" s="67">
        <v>3500</v>
      </c>
      <c r="E4" s="63" t="s">
        <v>39</v>
      </c>
      <c r="F4" s="66" t="s">
        <v>23</v>
      </c>
    </row>
    <row r="5" spans="1:6" ht="18" customHeight="1" thickBot="1">
      <c r="A5" s="168"/>
      <c r="B5" s="170"/>
      <c r="C5" s="63" t="s">
        <v>128</v>
      </c>
      <c r="D5" s="67">
        <v>6000</v>
      </c>
      <c r="E5" s="63" t="s">
        <v>39</v>
      </c>
      <c r="F5" s="66" t="s">
        <v>19</v>
      </c>
    </row>
    <row r="6" spans="1:6" ht="35.25" customHeight="1" thickBot="1">
      <c r="A6" s="167" t="s">
        <v>126</v>
      </c>
      <c r="B6" s="169" t="s">
        <v>129</v>
      </c>
      <c r="C6" s="63" t="s">
        <v>104</v>
      </c>
      <c r="D6" s="67">
        <v>5000</v>
      </c>
      <c r="E6" s="63" t="s">
        <v>39</v>
      </c>
      <c r="F6" s="66" t="s">
        <v>22</v>
      </c>
    </row>
    <row r="7" spans="1:6" ht="15.75" thickBot="1">
      <c r="A7" s="168"/>
      <c r="B7" s="170"/>
      <c r="C7" s="68" t="s">
        <v>128</v>
      </c>
      <c r="D7" s="69">
        <v>8500</v>
      </c>
      <c r="E7" s="68" t="s">
        <v>39</v>
      </c>
      <c r="F7" s="70" t="s">
        <v>16</v>
      </c>
    </row>
    <row r="8" spans="1:6" ht="39" thickBot="1">
      <c r="A8" s="71" t="s">
        <v>130</v>
      </c>
      <c r="B8" s="72" t="s">
        <v>131</v>
      </c>
      <c r="C8" s="73" t="s">
        <v>104</v>
      </c>
      <c r="D8" s="74">
        <v>8000</v>
      </c>
      <c r="E8" s="73" t="s">
        <v>39</v>
      </c>
      <c r="F8" s="75" t="s">
        <v>18</v>
      </c>
    </row>
    <row r="10" spans="1:6">
      <c r="A10" s="12" t="s">
        <v>132</v>
      </c>
    </row>
    <row r="11" spans="1:6" ht="10.5" customHeight="1"/>
    <row r="12" spans="1:6" ht="15.75" thickBot="1">
      <c r="A12" s="94" t="s">
        <v>163</v>
      </c>
    </row>
    <row r="13" spans="1:6" ht="40.5" customHeight="1" thickBot="1">
      <c r="A13" s="27" t="s">
        <v>59</v>
      </c>
      <c r="B13" s="27" t="s">
        <v>86</v>
      </c>
      <c r="C13" s="49" t="s">
        <v>88</v>
      </c>
      <c r="D13" s="49" t="s">
        <v>26</v>
      </c>
      <c r="E13" s="49" t="s">
        <v>12</v>
      </c>
      <c r="F13" s="22" t="s">
        <v>13</v>
      </c>
    </row>
    <row r="14" spans="1:6" ht="42" customHeight="1" thickBot="1">
      <c r="A14" s="59" t="s">
        <v>133</v>
      </c>
      <c r="B14" s="76" t="s">
        <v>119</v>
      </c>
      <c r="C14" s="59" t="s">
        <v>104</v>
      </c>
      <c r="D14" s="77">
        <v>1500</v>
      </c>
      <c r="E14" s="59" t="s">
        <v>39</v>
      </c>
      <c r="F14" s="78">
        <v>1500</v>
      </c>
    </row>
    <row r="15" spans="1:6" ht="42" customHeight="1" thickBot="1">
      <c r="A15" s="59" t="s">
        <v>133</v>
      </c>
      <c r="B15" s="76" t="s">
        <v>119</v>
      </c>
      <c r="C15" s="59" t="s">
        <v>128</v>
      </c>
      <c r="D15" s="77">
        <v>2250</v>
      </c>
      <c r="E15" s="59" t="s">
        <v>169</v>
      </c>
      <c r="F15" s="78">
        <v>2250</v>
      </c>
    </row>
    <row r="16" spans="1:6" ht="42" customHeight="1" thickBot="1">
      <c r="A16" s="59" t="s">
        <v>133</v>
      </c>
      <c r="B16" s="76" t="s">
        <v>120</v>
      </c>
      <c r="C16" s="59" t="s">
        <v>104</v>
      </c>
      <c r="D16" s="77">
        <v>2000</v>
      </c>
      <c r="E16" s="59" t="s">
        <v>39</v>
      </c>
      <c r="F16" s="78">
        <v>2000</v>
      </c>
    </row>
    <row r="17" spans="1:7" ht="38.25" customHeight="1" thickBot="1">
      <c r="A17" s="59" t="s">
        <v>133</v>
      </c>
      <c r="B17" s="76" t="s">
        <v>120</v>
      </c>
      <c r="C17" s="59" t="s">
        <v>128</v>
      </c>
      <c r="D17" s="77">
        <v>3000</v>
      </c>
      <c r="E17" s="59" t="s">
        <v>39</v>
      </c>
      <c r="F17" s="78">
        <v>3000</v>
      </c>
    </row>
    <row r="18" spans="1:7" ht="38.25" customHeight="1" thickBot="1">
      <c r="A18" s="61" t="s">
        <v>134</v>
      </c>
      <c r="B18" s="79" t="s">
        <v>123</v>
      </c>
      <c r="C18" s="61" t="s">
        <v>104</v>
      </c>
      <c r="D18" s="80">
        <v>4000</v>
      </c>
      <c r="E18" s="61" t="s">
        <v>39</v>
      </c>
      <c r="F18" s="81">
        <v>4000</v>
      </c>
    </row>
    <row r="19" spans="1:7" ht="48.75" customHeight="1" thickBot="1">
      <c r="A19" s="61" t="s">
        <v>134</v>
      </c>
      <c r="B19" s="79" t="s">
        <v>123</v>
      </c>
      <c r="C19" s="61" t="s">
        <v>128</v>
      </c>
      <c r="D19" s="80">
        <v>6000</v>
      </c>
      <c r="E19" s="61" t="s">
        <v>39</v>
      </c>
      <c r="F19" s="81">
        <v>6000</v>
      </c>
    </row>
    <row r="20" spans="1:7">
      <c r="A20" s="13"/>
    </row>
    <row r="21" spans="1:7" ht="15.75" thickBot="1">
      <c r="A21" s="94" t="s">
        <v>164</v>
      </c>
      <c r="B21" s="47"/>
      <c r="C21" s="47"/>
      <c r="D21" s="47"/>
      <c r="E21" s="47"/>
      <c r="F21" s="47"/>
    </row>
    <row r="22" spans="1:7" ht="45.75" thickBot="1">
      <c r="A22" s="27" t="s">
        <v>34</v>
      </c>
      <c r="B22" s="49" t="s">
        <v>36</v>
      </c>
      <c r="C22" s="49" t="s">
        <v>88</v>
      </c>
      <c r="D22" s="56" t="s">
        <v>8</v>
      </c>
      <c r="E22" s="56" t="s">
        <v>26</v>
      </c>
      <c r="F22" s="49" t="s">
        <v>12</v>
      </c>
      <c r="G22" s="82" t="s">
        <v>13</v>
      </c>
    </row>
    <row r="23" spans="1:7" ht="15.75" customHeight="1">
      <c r="A23" s="135" t="s">
        <v>144</v>
      </c>
      <c r="B23" s="164" t="s">
        <v>90</v>
      </c>
      <c r="C23" s="135" t="s">
        <v>104</v>
      </c>
      <c r="D23" s="135" t="s">
        <v>55</v>
      </c>
      <c r="E23" s="135">
        <v>600</v>
      </c>
      <c r="F23" s="135">
        <v>4</v>
      </c>
      <c r="G23" s="135">
        <v>2400</v>
      </c>
    </row>
    <row r="24" spans="1:7" ht="30" customHeight="1" thickBot="1">
      <c r="A24" s="137"/>
      <c r="B24" s="165"/>
      <c r="C24" s="137"/>
      <c r="D24" s="137"/>
      <c r="E24" s="137"/>
      <c r="F24" s="137"/>
      <c r="G24" s="137"/>
    </row>
    <row r="25" spans="1:7">
      <c r="A25" s="164" t="s">
        <v>144</v>
      </c>
      <c r="B25" s="164" t="s">
        <v>53</v>
      </c>
      <c r="C25" s="135" t="s">
        <v>104</v>
      </c>
      <c r="D25" s="135" t="s">
        <v>55</v>
      </c>
      <c r="E25" s="135">
        <v>500</v>
      </c>
      <c r="F25" s="135">
        <v>8</v>
      </c>
      <c r="G25" s="135">
        <v>4000</v>
      </c>
    </row>
    <row r="26" spans="1:7">
      <c r="A26" s="166"/>
      <c r="B26" s="166"/>
      <c r="C26" s="136"/>
      <c r="D26" s="136"/>
      <c r="E26" s="136"/>
      <c r="F26" s="136"/>
      <c r="G26" s="136"/>
    </row>
    <row r="27" spans="1:7" ht="15.75" thickBot="1">
      <c r="A27" s="165"/>
      <c r="B27" s="165"/>
      <c r="C27" s="137"/>
      <c r="D27" s="137"/>
      <c r="E27" s="137"/>
      <c r="F27" s="137"/>
      <c r="G27" s="137"/>
    </row>
    <row r="28" spans="1:7">
      <c r="A28" s="164" t="s">
        <v>144</v>
      </c>
      <c r="B28" s="164" t="s">
        <v>91</v>
      </c>
      <c r="C28" s="135" t="s">
        <v>104</v>
      </c>
      <c r="D28" s="135" t="s">
        <v>55</v>
      </c>
      <c r="E28" s="135">
        <v>400</v>
      </c>
      <c r="F28" s="135">
        <v>12</v>
      </c>
      <c r="G28" s="135">
        <v>4800</v>
      </c>
    </row>
    <row r="29" spans="1:7">
      <c r="A29" s="166"/>
      <c r="B29" s="166"/>
      <c r="C29" s="136"/>
      <c r="D29" s="136"/>
      <c r="E29" s="136"/>
      <c r="F29" s="136"/>
      <c r="G29" s="136"/>
    </row>
    <row r="30" spans="1:7" ht="15.75" thickBot="1">
      <c r="A30" s="166"/>
      <c r="B30" s="166"/>
      <c r="C30" s="136"/>
      <c r="D30" s="136"/>
      <c r="E30" s="136"/>
      <c r="F30" s="137"/>
      <c r="G30" s="137"/>
    </row>
    <row r="31" spans="1:7" ht="46.5" customHeight="1" thickBot="1">
      <c r="A31" s="51" t="s">
        <v>60</v>
      </c>
      <c r="B31" s="51" t="s">
        <v>72</v>
      </c>
      <c r="C31" s="29" t="s">
        <v>104</v>
      </c>
      <c r="D31" s="51" t="s">
        <v>72</v>
      </c>
      <c r="E31" s="21">
        <v>700</v>
      </c>
      <c r="F31" s="21">
        <v>1</v>
      </c>
      <c r="G31" s="29" t="s">
        <v>69</v>
      </c>
    </row>
  </sheetData>
  <mergeCells count="25">
    <mergeCell ref="F28:F30"/>
    <mergeCell ref="G28:G30"/>
    <mergeCell ref="F23:F24"/>
    <mergeCell ref="G23:G24"/>
    <mergeCell ref="F25:F27"/>
    <mergeCell ref="G25:G27"/>
    <mergeCell ref="C28:C30"/>
    <mergeCell ref="D28:D30"/>
    <mergeCell ref="E28:E30"/>
    <mergeCell ref="E25:E27"/>
    <mergeCell ref="E23:E24"/>
    <mergeCell ref="C23:C24"/>
    <mergeCell ref="D23:D24"/>
    <mergeCell ref="C25:C27"/>
    <mergeCell ref="D25:D27"/>
    <mergeCell ref="A4:A5"/>
    <mergeCell ref="B4:B5"/>
    <mergeCell ref="A6:A7"/>
    <mergeCell ref="B6:B7"/>
    <mergeCell ref="B23:B24"/>
    <mergeCell ref="B28:B30"/>
    <mergeCell ref="A23:A24"/>
    <mergeCell ref="A25:A27"/>
    <mergeCell ref="A28:A30"/>
    <mergeCell ref="B25:B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Большой бассейн</vt:lpstr>
      <vt:lpstr>Льготники</vt:lpstr>
      <vt:lpstr>Малый бассейн</vt:lpstr>
      <vt:lpstr>ТРЕНАЖЕРНЫЙ ЗАЛ </vt:lpstr>
      <vt:lpstr>. ЗАЛ НАСТОЛЬНОГО ТЕННИСА </vt:lpstr>
      <vt:lpstr>БОЛЬШОЙ ИГРОВОЙ ЗАЛ</vt:lpstr>
      <vt:lpstr>Льготники!_GoBack</vt:lpstr>
      <vt:lpstr>'Большой бассейн'!Область_печати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</dc:creator>
  <cp:lastModifiedBy>СК</cp:lastModifiedBy>
  <cp:lastPrinted>2026-07-01T09:27:31Z</cp:lastPrinted>
  <dcterms:created xsi:type="dcterms:W3CDTF">2025-06-04T10:49:35Z</dcterms:created>
  <dcterms:modified xsi:type="dcterms:W3CDTF">2026-09-22T10:06:03Z</dcterms:modified>
</cp:coreProperties>
</file>